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5715" windowHeight="7485"/>
  </bookViews>
  <sheets>
    <sheet name="Liquidación FONASA" sheetId="16" r:id="rId1"/>
    <sheet name="Tarea1 Fonasa" sheetId="18" r:id="rId2"/>
  </sheets>
  <calcPr calcId="125725"/>
</workbook>
</file>

<file path=xl/calcChain.xml><?xml version="1.0" encoding="utf-8"?>
<calcChain xmlns="http://schemas.openxmlformats.org/spreadsheetml/2006/main">
  <c r="DW26" i="16"/>
  <c r="DW25"/>
  <c r="DW23"/>
  <c r="DW22"/>
  <c r="DW27" i="18"/>
  <c r="DQ26"/>
  <c r="DQ24"/>
  <c r="CJ12"/>
  <c r="EK10"/>
  <c r="EY10" s="1"/>
  <c r="FM10" s="1"/>
  <c r="GA10" s="1"/>
  <c r="BX10"/>
  <c r="CN9"/>
  <c r="FU7"/>
  <c r="FG7"/>
  <c r="ES7"/>
  <c r="EE7"/>
  <c r="BI7"/>
  <c r="AJ7"/>
  <c r="FU4"/>
  <c r="FG4"/>
  <c r="ES4"/>
  <c r="EE4"/>
  <c r="CX4"/>
  <c r="CT4"/>
  <c r="DW27" i="16" l="1"/>
  <c r="DQ26"/>
  <c r="DQ24"/>
  <c r="CJ12"/>
  <c r="EY10"/>
  <c r="FM10" s="1"/>
  <c r="GA10" s="1"/>
  <c r="EK10"/>
  <c r="BX10"/>
  <c r="CN9"/>
  <c r="FU7"/>
  <c r="FG7"/>
  <c r="ES7"/>
  <c r="EE7"/>
  <c r="BI7"/>
  <c r="AJ7"/>
  <c r="FU4"/>
  <c r="FG4"/>
  <c r="ES4"/>
  <c r="EE4"/>
  <c r="CX4"/>
  <c r="CT4"/>
</calcChain>
</file>

<file path=xl/sharedStrings.xml><?xml version="1.0" encoding="utf-8"?>
<sst xmlns="http://schemas.openxmlformats.org/spreadsheetml/2006/main" count="592" uniqueCount="178">
  <si>
    <t>LIQUIDACIÓN DE SUELDO</t>
  </si>
  <si>
    <t>$</t>
  </si>
  <si>
    <t>Atraso e Inasistencias</t>
  </si>
  <si>
    <t>Horas Extraordinarias</t>
  </si>
  <si>
    <t>Comisión</t>
  </si>
  <si>
    <t>Bono Mensual</t>
  </si>
  <si>
    <t>Participación</t>
  </si>
  <si>
    <t>Gratificación</t>
  </si>
  <si>
    <t>Total Remuneración Imponible</t>
  </si>
  <si>
    <t>Inasistencias:</t>
  </si>
  <si>
    <t>1º Sueldo Base</t>
  </si>
  <si>
    <t>2º Sueldo Base</t>
  </si>
  <si>
    <t>$ 1 Día</t>
  </si>
  <si>
    <t xml:space="preserve">1º Sueldo Base / 30 </t>
  </si>
  <si>
    <t xml:space="preserve">        $ 1 Día     * Los días Faltados</t>
  </si>
  <si>
    <t>Inasistencia</t>
  </si>
  <si>
    <t>Cálculos</t>
  </si>
  <si>
    <t>*</t>
  </si>
  <si>
    <t>2º Sueldo Base:</t>
  </si>
  <si>
    <t>Inasistencias</t>
  </si>
  <si>
    <t>Horas Extraordinarias:</t>
  </si>
  <si>
    <t xml:space="preserve">1º Sueldo Base </t>
  </si>
  <si>
    <t>$ 1 Hora Extra</t>
  </si>
  <si>
    <t>Nº de hrs extras realizadas</t>
  </si>
  <si>
    <t xml:space="preserve">Monto a pagar </t>
  </si>
  <si>
    <t>Cáculos</t>
  </si>
  <si>
    <t>Ventas Netas</t>
  </si>
  <si>
    <t>% Comisión</t>
  </si>
  <si>
    <t>Monto a Pagar</t>
  </si>
  <si>
    <t>Monto del Bono Mesual</t>
  </si>
  <si>
    <t>Valor 1 Día</t>
  </si>
  <si>
    <t>Dias Trabajados al mes</t>
  </si>
  <si>
    <t>(30 días - Inasistencias = Días Trabajados)</t>
  </si>
  <si>
    <t xml:space="preserve">Comisión </t>
  </si>
  <si>
    <t>Ingresos Imponibles</t>
  </si>
  <si>
    <t>% Participación</t>
  </si>
  <si>
    <t>Hrs Extraordinarias</t>
  </si>
  <si>
    <t xml:space="preserve">Cálculos </t>
  </si>
  <si>
    <t>Fórmula 1</t>
  </si>
  <si>
    <t>Monto A</t>
  </si>
  <si>
    <t>Fórmula 2</t>
  </si>
  <si>
    <t>SML</t>
  </si>
  <si>
    <t>Ingreso Anual</t>
  </si>
  <si>
    <t>12 meses</t>
  </si>
  <si>
    <t>Monto B</t>
  </si>
  <si>
    <t>Total Imponible</t>
  </si>
  <si>
    <t>ART 42</t>
  </si>
  <si>
    <t>Cargas Familiares</t>
  </si>
  <si>
    <t xml:space="preserve">Colación </t>
  </si>
  <si>
    <t>Movilización</t>
  </si>
  <si>
    <t>Viático</t>
  </si>
  <si>
    <t>Desgaste de Herramienta</t>
  </si>
  <si>
    <t>Pérdida de Caja</t>
  </si>
  <si>
    <t>Total Haber</t>
  </si>
  <si>
    <t>ART 41</t>
  </si>
  <si>
    <t>Bono Mensual Responsabilidad</t>
  </si>
  <si>
    <t>Proporcionalidad Cargas Familiares</t>
  </si>
  <si>
    <t>Se calcula proporcionalidad SI falta más de 5 días</t>
  </si>
  <si>
    <t>CARGAS FAMILIARES</t>
  </si>
  <si>
    <t>Depende del Total Remuneración Imponible</t>
  </si>
  <si>
    <t>Nº de Cargas Familiares</t>
  </si>
  <si>
    <t>Monto según Tramo</t>
  </si>
  <si>
    <t>No se calcula proporcionalidad Si falta 5 dias o menos</t>
  </si>
  <si>
    <t>Bono de Colación</t>
  </si>
  <si>
    <t>Bono Movilización</t>
  </si>
  <si>
    <t>Bono Desgaste de Herraminetas</t>
  </si>
  <si>
    <t>Bono pérdida de Caja</t>
  </si>
  <si>
    <t>Colación</t>
  </si>
  <si>
    <t>Desgaste de Herraminetas</t>
  </si>
  <si>
    <t>(30 -   =     días trabajados)</t>
  </si>
  <si>
    <t>Toda la Empresa obtiene Utilidad</t>
  </si>
  <si>
    <t>ESTADO$$$$</t>
  </si>
  <si>
    <t>www.previred.com</t>
  </si>
  <si>
    <t>AFP</t>
  </si>
  <si>
    <t>Salud</t>
  </si>
  <si>
    <t>Seg.Cesantía</t>
  </si>
  <si>
    <t>UF</t>
  </si>
  <si>
    <t>Topes</t>
  </si>
  <si>
    <t>Valor UF  $</t>
  </si>
  <si>
    <t>Seguro de Cesantía</t>
  </si>
  <si>
    <t>Proporcionalidad</t>
  </si>
  <si>
    <t>Modelo</t>
  </si>
  <si>
    <t>Remuneraciones   $</t>
  </si>
  <si>
    <t>Desc. Previsionales$</t>
  </si>
  <si>
    <t>Remun.Neta           $</t>
  </si>
  <si>
    <t>Impuesto a Pagar (IUT)</t>
  </si>
  <si>
    <t>Desde</t>
  </si>
  <si>
    <t>Hasta</t>
  </si>
  <si>
    <t>MENSUAL</t>
  </si>
  <si>
    <t>-.-</t>
  </si>
  <si>
    <t>$ 680.022,00</t>
  </si>
  <si>
    <t>Exento</t>
  </si>
  <si>
    <t>$ 680.022,01</t>
  </si>
  <si>
    <t>$ 1.511.160,00</t>
  </si>
  <si>
    <t>$ 1.511.160,01</t>
  </si>
  <si>
    <t>$ 2.518.600,00</t>
  </si>
  <si>
    <t>$ 2.518.600,01</t>
  </si>
  <si>
    <t>$ 3.526.040,00</t>
  </si>
  <si>
    <t>$ 3.526.040,01</t>
  </si>
  <si>
    <t>$ 4.533.480,00</t>
  </si>
  <si>
    <t>$ 4.533.480,01</t>
  </si>
  <si>
    <t>$ 6.044.640,00</t>
  </si>
  <si>
    <t>$ 6.044.640,01</t>
  </si>
  <si>
    <t>$ 15.615.320,00</t>
  </si>
  <si>
    <t>$ 15.615.320,01</t>
  </si>
  <si>
    <t>Y MÁS</t>
  </si>
  <si>
    <t>Factor</t>
  </si>
  <si>
    <t>Rebaja</t>
  </si>
  <si>
    <t>Total Impuesto  $</t>
  </si>
  <si>
    <t xml:space="preserve">Rebaja  $   </t>
  </si>
  <si>
    <t>www.previred.cl</t>
  </si>
  <si>
    <t>www.sii.cl</t>
  </si>
  <si>
    <t>Dividendo Habitacional</t>
  </si>
  <si>
    <t>Préstamo Personal</t>
  </si>
  <si>
    <t>Bienestar</t>
  </si>
  <si>
    <t>Vale o Anticipo</t>
  </si>
  <si>
    <t>Alcance Líquido</t>
  </si>
  <si>
    <t>Total Descuento</t>
  </si>
  <si>
    <t>Saldo Líquido</t>
  </si>
  <si>
    <t>Sucursal o Departamento obtienen utilidad</t>
  </si>
  <si>
    <t>La Empresa Obtiene ganancias, SML $320.500</t>
  </si>
  <si>
    <t>A.F.P.</t>
  </si>
  <si>
    <t>I.U.T.</t>
  </si>
  <si>
    <t>Recordar que faltó 7 días</t>
  </si>
  <si>
    <t>Mes: Julio 2020</t>
  </si>
  <si>
    <t>Responsable - Producción</t>
  </si>
  <si>
    <t>ART 50 CT</t>
  </si>
  <si>
    <t>Participación (sucursal obtiene ganancias)</t>
  </si>
  <si>
    <t>Gratificación (la empresa obtiene ganancias)</t>
  </si>
  <si>
    <t>Cargas Familiares (solo si falta más 5 dias)</t>
  </si>
  <si>
    <t>Informacion de los Topes</t>
  </si>
  <si>
    <t>Indefinido</t>
  </si>
  <si>
    <t>Desc. Prev</t>
  </si>
  <si>
    <t xml:space="preserve">   (T.imponible)</t>
  </si>
  <si>
    <t>(ver tabla)</t>
  </si>
  <si>
    <t>Vale o Anticipo (-)</t>
  </si>
  <si>
    <t>(CCAF para comprar casa)</t>
  </si>
  <si>
    <t>(CCAF para comprar auto)</t>
  </si>
  <si>
    <t>(Proporcionalidad)</t>
  </si>
  <si>
    <t>Bono Mensual (Bono de Responsabilidad)</t>
  </si>
  <si>
    <t>TOTAL DESCUENTO</t>
  </si>
  <si>
    <t>Se asigna por Desgaste de Herramienta $43.000</t>
  </si>
  <si>
    <t>Sueldo Base $350.000 Faltó 7 días</t>
  </si>
  <si>
    <t>Trabajó 9 Horas Extras</t>
  </si>
  <si>
    <t>Ventas Netas $50.000, comisión 11%</t>
  </si>
  <si>
    <t>Se asigna un bono por responsabilidad de $15.000</t>
  </si>
  <si>
    <t>Se asigna una participación del 6% de los imponibles</t>
  </si>
  <si>
    <t>El trabajador tiene 4 Cargas Familiares</t>
  </si>
  <si>
    <t>Se asigna por Colación $50.000</t>
  </si>
  <si>
    <t>Se asigna por Movilización $60.000</t>
  </si>
  <si>
    <t>Se entrega un viático de $42.000</t>
  </si>
  <si>
    <t>Se asigna por Desgaste de Herramienta $53.000</t>
  </si>
  <si>
    <t>Se asigna por Pérdida de Caja $80.000</t>
  </si>
  <si>
    <r>
      <t xml:space="preserve">El trabajador esta afiliado AFP Modelo, Sistema de Salud FONASA </t>
    </r>
    <r>
      <rPr>
        <sz val="11"/>
        <color theme="1"/>
        <rFont val="Calibri"/>
        <family val="2"/>
        <scheme val="minor"/>
      </rPr>
      <t xml:space="preserve"> y tiene </t>
    </r>
    <r>
      <rPr>
        <b/>
        <sz val="11"/>
        <color theme="1"/>
        <rFont val="Calibri"/>
        <family val="2"/>
        <scheme val="minor"/>
      </rPr>
      <t>Contrato Indefinido</t>
    </r>
    <r>
      <rPr>
        <sz val="11"/>
        <color theme="1"/>
        <rFont val="Calibri"/>
        <family val="2"/>
        <scheme val="minor"/>
      </rPr>
      <t xml:space="preserve"> (valor de la U.F. $28.696,42)</t>
    </r>
  </si>
  <si>
    <t>Salud fonasa</t>
  </si>
  <si>
    <t>El trabajdor Pagada Dividendo por $20.000 mensuales</t>
  </si>
  <si>
    <t>Solicito un prestámo a la CCAF y paga cuota mensual por $15.000</t>
  </si>
  <si>
    <t>Paga a bienestar $2.000 y solicito un anticipo de $300.000</t>
  </si>
  <si>
    <t>NO PROPORCIONALIDAD</t>
  </si>
  <si>
    <t>Fonasa</t>
  </si>
  <si>
    <t>Sueldo Base $400.000 Faltó 9 días</t>
  </si>
  <si>
    <t>Trabajó 5 Horas Extras</t>
  </si>
  <si>
    <t>Se asigna un bono por responsabilidad de $10.000</t>
  </si>
  <si>
    <t>Se asigna una participación del 5% de los imponibles</t>
  </si>
  <si>
    <t>El trabajador tiene 7 Cargas Familiares</t>
  </si>
  <si>
    <t>Recordar que faltó 9 días</t>
  </si>
  <si>
    <t>Se asigna por Colación $56.000</t>
  </si>
  <si>
    <t>(30 - 9 = 21   días trabajados)</t>
  </si>
  <si>
    <t>Se entrega un viático de $53.000</t>
  </si>
  <si>
    <t>Se asigna por Movilización $65.000</t>
  </si>
  <si>
    <t>Se asigna por Pérdida de Caja $100.000</t>
  </si>
  <si>
    <t>(30 - 7 = 23   días trabajados)</t>
  </si>
  <si>
    <t>Paga a bienestar $2.000 y solicito un anticipo de $30.000</t>
  </si>
  <si>
    <t>El trabajador fue contratado por el máximo legal de horas a la semana (45 Hrs)</t>
  </si>
  <si>
    <t>Nota: el Factor depende del número de horas del contrato</t>
  </si>
  <si>
    <t>TAREA</t>
  </si>
  <si>
    <r>
      <rPr>
        <b/>
        <sz val="11"/>
        <color theme="1"/>
        <rFont val="Calibri"/>
        <family val="2"/>
        <scheme val="minor"/>
      </rPr>
      <t>GUÍA Nº7 CRFOL</t>
    </r>
    <r>
      <rPr>
        <sz val="11"/>
        <color theme="1"/>
        <rFont val="Calibri"/>
        <family val="2"/>
        <scheme val="minor"/>
      </rPr>
      <t xml:space="preserve">
CÁLCULO REMUNERACIONES FINIQUITO Y OBLIGACONES LABORALES
ADMINISTRACIÓN RRHH 4ºC                                                                                                                                                         Capítulo V
DE LAS REMUNERACIONES
OA 2. Calcular remuneraciones y finiquitos, obligaciones tributarias y previsionales del personal de una empresa, de acuerdo a los contratos de trabajo, la legislación vigente y las NIC
AE1 Calcula las remuneraciones de un trabajador o trabajadora, de acuerdo a las disposiciones legales vigentes
Objetivo de Guía: Confeccionar Liquidación de Sueldos afiliado FONASA</t>
    </r>
  </si>
  <si>
    <r>
      <t xml:space="preserve">NOTA: La explicación y llenado de ésta guía la encontrarás en nuestro canal de Youtube Trabajo en Equipo MGV                 4ºC CRFOL Liquidación de Sueldo Afiliado a FONASA
</t>
    </r>
    <r>
      <rPr>
        <u/>
        <sz val="10"/>
        <color theme="3" tint="0.39997558519241921"/>
        <rFont val="Calibri"/>
        <family val="2"/>
        <scheme val="minor"/>
      </rPr>
      <t>https://www.youtube.com/watch?v=qe2V-LXRdN8&amp;list=PLE_H9NhBXADjZeNCDTWEvyVaECaqDYDqP&amp;index=76</t>
    </r>
  </si>
</sst>
</file>

<file path=xl/styles.xml><?xml version="1.0" encoding="utf-8"?>
<styleSheet xmlns="http://schemas.openxmlformats.org/spreadsheetml/2006/main">
  <numFmts count="4">
    <numFmt numFmtId="164" formatCode="#,##0.0000000"/>
    <numFmt numFmtId="165" formatCode="0.0%"/>
    <numFmt numFmtId="166" formatCode="0.000"/>
    <numFmt numFmtId="167" formatCode="0.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2"/>
      <color theme="1"/>
      <name val="Algerian"/>
      <family val="5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555555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555555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3" tint="0.3999755851924192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DDDDDD"/>
      </left>
      <right/>
      <top style="medium">
        <color rgb="FFDDDDDD"/>
      </top>
      <bottom style="medium">
        <color rgb="FFCCCCCC"/>
      </bottom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  <border>
      <left/>
      <right style="thin">
        <color auto="1"/>
      </right>
      <top style="medium">
        <color rgb="FFDDDDDD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95">
    <xf numFmtId="0" fontId="0" fillId="0" borderId="0" xfId="0"/>
    <xf numFmtId="0" fontId="0" fillId="2" borderId="0" xfId="0" applyFill="1" applyBorder="1"/>
    <xf numFmtId="0" fontId="0" fillId="2" borderId="9" xfId="0" applyFill="1" applyBorder="1" applyAlignment="1">
      <alignment horizontal="center"/>
    </xf>
    <xf numFmtId="0" fontId="0" fillId="2" borderId="7" xfId="0" applyFill="1" applyBorder="1"/>
    <xf numFmtId="0" fontId="0" fillId="2" borderId="9" xfId="0" applyFill="1" applyBorder="1"/>
    <xf numFmtId="0" fontId="0" fillId="2" borderId="17" xfId="0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15" xfId="0" applyFill="1" applyBorder="1"/>
    <xf numFmtId="0" fontId="0" fillId="2" borderId="14" xfId="0" applyFill="1" applyBorder="1"/>
    <xf numFmtId="3" fontId="0" fillId="2" borderId="14" xfId="0" applyNumberFormat="1" applyFill="1" applyBorder="1"/>
    <xf numFmtId="3" fontId="0" fillId="2" borderId="11" xfId="0" applyNumberFormat="1" applyFill="1" applyBorder="1"/>
    <xf numFmtId="0" fontId="0" fillId="2" borderId="16" xfId="0" applyFill="1" applyBorder="1"/>
    <xf numFmtId="0" fontId="1" fillId="2" borderId="0" xfId="0" applyFont="1" applyFill="1" applyBorder="1"/>
    <xf numFmtId="3" fontId="0" fillId="2" borderId="0" xfId="0" applyNumberFormat="1" applyFill="1" applyBorder="1"/>
    <xf numFmtId="3" fontId="0" fillId="2" borderId="12" xfId="0" applyNumberFormat="1" applyFill="1" applyBorder="1"/>
    <xf numFmtId="3" fontId="0" fillId="2" borderId="9" xfId="0" applyNumberFormat="1" applyFill="1" applyBorder="1"/>
    <xf numFmtId="3" fontId="0" fillId="2" borderId="0" xfId="0" applyNumberFormat="1" applyFill="1" applyBorder="1" applyAlignment="1">
      <alignment horizontal="left"/>
    </xf>
    <xf numFmtId="0" fontId="0" fillId="2" borderId="18" xfId="0" applyFill="1" applyBorder="1"/>
    <xf numFmtId="0" fontId="0" fillId="2" borderId="19" xfId="0" applyFill="1" applyBorder="1"/>
    <xf numFmtId="3" fontId="0" fillId="2" borderId="19" xfId="0" applyNumberFormat="1" applyFill="1" applyBorder="1"/>
    <xf numFmtId="3" fontId="0" fillId="2" borderId="13" xfId="0" applyNumberFormat="1" applyFill="1" applyBorder="1"/>
    <xf numFmtId="0" fontId="1" fillId="2" borderId="16" xfId="0" applyFont="1" applyFill="1" applyBorder="1"/>
    <xf numFmtId="3" fontId="1" fillId="2" borderId="0" xfId="0" applyNumberFormat="1" applyFont="1" applyFill="1" applyBorder="1" applyAlignment="1"/>
    <xf numFmtId="3" fontId="1" fillId="2" borderId="12" xfId="0" applyNumberFormat="1" applyFont="1" applyFill="1" applyBorder="1" applyAlignment="1"/>
    <xf numFmtId="3" fontId="0" fillId="2" borderId="7" xfId="0" applyNumberFormat="1" applyFill="1" applyBorder="1"/>
    <xf numFmtId="3" fontId="0" fillId="2" borderId="3" xfId="0" applyNumberFormat="1" applyFill="1" applyBorder="1"/>
    <xf numFmtId="3" fontId="0" fillId="2" borderId="9" xfId="0" applyNumberFormat="1" applyFill="1" applyBorder="1" applyAlignment="1">
      <alignment horizontal="center"/>
    </xf>
    <xf numFmtId="164" fontId="0" fillId="2" borderId="17" xfId="0" applyNumberFormat="1" applyFill="1" applyBorder="1" applyAlignment="1">
      <alignment horizontal="left"/>
    </xf>
    <xf numFmtId="3" fontId="0" fillId="2" borderId="8" xfId="0" applyNumberFormat="1" applyFill="1" applyBorder="1"/>
    <xf numFmtId="3" fontId="0" fillId="2" borderId="10" xfId="0" applyNumberFormat="1" applyFill="1" applyBorder="1"/>
    <xf numFmtId="3" fontId="0" fillId="2" borderId="9" xfId="0" applyNumberFormat="1" applyFont="1" applyFill="1" applyBorder="1"/>
    <xf numFmtId="3" fontId="0" fillId="2" borderId="4" xfId="0" applyNumberFormat="1" applyFill="1" applyBorder="1"/>
    <xf numFmtId="3" fontId="0" fillId="2" borderId="5" xfId="0" applyNumberFormat="1" applyFill="1" applyBorder="1"/>
    <xf numFmtId="3" fontId="0" fillId="2" borderId="6" xfId="0" applyNumberFormat="1" applyFill="1" applyBorder="1"/>
    <xf numFmtId="3" fontId="0" fillId="2" borderId="15" xfId="0" applyNumberFormat="1" applyFill="1" applyBorder="1"/>
    <xf numFmtId="3" fontId="0" fillId="2" borderId="16" xfId="0" applyNumberFormat="1" applyFill="1" applyBorder="1"/>
    <xf numFmtId="3" fontId="1" fillId="2" borderId="0" xfId="0" applyNumberFormat="1" applyFont="1" applyFill="1" applyBorder="1"/>
    <xf numFmtId="3" fontId="0" fillId="2" borderId="18" xfId="0" applyNumberFormat="1" applyFill="1" applyBorder="1"/>
    <xf numFmtId="3" fontId="0" fillId="2" borderId="17" xfId="0" applyNumberFormat="1" applyFill="1" applyBorder="1"/>
    <xf numFmtId="9" fontId="0" fillId="2" borderId="0" xfId="0" applyNumberFormat="1" applyFill="1" applyBorder="1" applyAlignment="1">
      <alignment horizontal="left"/>
    </xf>
    <xf numFmtId="3" fontId="0" fillId="2" borderId="9" xfId="0" applyNumberFormat="1" applyFill="1" applyBorder="1" applyAlignment="1">
      <alignment horizontal="left"/>
    </xf>
    <xf numFmtId="3" fontId="0" fillId="2" borderId="0" xfId="0" applyNumberFormat="1" applyFill="1" applyBorder="1" applyAlignment="1"/>
    <xf numFmtId="3" fontId="0" fillId="2" borderId="10" xfId="0" applyNumberFormat="1" applyFill="1" applyBorder="1" applyAlignment="1"/>
    <xf numFmtId="3" fontId="3" fillId="2" borderId="12" xfId="0" applyNumberFormat="1" applyFont="1" applyFill="1" applyBorder="1" applyAlignment="1"/>
    <xf numFmtId="4" fontId="0" fillId="2" borderId="0" xfId="0" applyNumberFormat="1" applyFill="1" applyBorder="1" applyAlignment="1">
      <alignment horizontal="left"/>
    </xf>
    <xf numFmtId="3" fontId="5" fillId="2" borderId="0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0" fontId="1" fillId="2" borderId="0" xfId="0" applyFont="1" applyFill="1" applyAlignment="1"/>
    <xf numFmtId="0" fontId="0" fillId="2" borderId="0" xfId="0" applyFill="1"/>
    <xf numFmtId="3" fontId="0" fillId="2" borderId="0" xfId="0" applyNumberFormat="1" applyFill="1"/>
    <xf numFmtId="0" fontId="0" fillId="2" borderId="1" xfId="0" applyFill="1" applyBorder="1"/>
    <xf numFmtId="0" fontId="0" fillId="2" borderId="0" xfId="0" applyFill="1" applyBorder="1" applyAlignment="1">
      <alignment vertical="center" wrapText="1"/>
    </xf>
    <xf numFmtId="3" fontId="1" fillId="2" borderId="1" xfId="0" applyNumberFormat="1" applyFont="1" applyFill="1" applyBorder="1"/>
    <xf numFmtId="0" fontId="0" fillId="2" borderId="12" xfId="0" applyFill="1" applyBorder="1"/>
    <xf numFmtId="3" fontId="1" fillId="3" borderId="1" xfId="0" applyNumberFormat="1" applyFont="1" applyFill="1" applyBorder="1"/>
    <xf numFmtId="3" fontId="0" fillId="5" borderId="9" xfId="0" applyNumberFormat="1" applyFill="1" applyBorder="1" applyAlignment="1">
      <alignment horizontal="center"/>
    </xf>
    <xf numFmtId="3" fontId="0" fillId="2" borderId="19" xfId="0" applyNumberFormat="1" applyFill="1" applyBorder="1" applyAlignment="1">
      <alignment vertical="center" wrapText="1"/>
    </xf>
    <xf numFmtId="3" fontId="0" fillId="2" borderId="5" xfId="0" applyNumberFormat="1" applyFont="1" applyFill="1" applyBorder="1" applyAlignment="1">
      <alignment horizontal="center"/>
    </xf>
    <xf numFmtId="3" fontId="1" fillId="4" borderId="0" xfId="0" applyNumberFormat="1" applyFont="1" applyFill="1" applyBorder="1"/>
    <xf numFmtId="3" fontId="0" fillId="4" borderId="0" xfId="0" applyNumberFormat="1" applyFill="1" applyBorder="1"/>
    <xf numFmtId="3" fontId="0" fillId="4" borderId="0" xfId="0" applyNumberFormat="1" applyFill="1" applyBorder="1" applyAlignment="1">
      <alignment horizontal="left"/>
    </xf>
    <xf numFmtId="3" fontId="1" fillId="4" borderId="9" xfId="0" applyNumberFormat="1" applyFont="1" applyFill="1" applyBorder="1"/>
    <xf numFmtId="3" fontId="0" fillId="4" borderId="9" xfId="0" applyNumberFormat="1" applyFill="1" applyBorder="1"/>
    <xf numFmtId="9" fontId="0" fillId="4" borderId="0" xfId="0" applyNumberFormat="1" applyFill="1" applyBorder="1" applyAlignment="1">
      <alignment horizontal="left"/>
    </xf>
    <xf numFmtId="3" fontId="1" fillId="2" borderId="0" xfId="0" applyNumberFormat="1" applyFont="1" applyFill="1"/>
    <xf numFmtId="3" fontId="9" fillId="7" borderId="0" xfId="0" applyNumberFormat="1" applyFont="1" applyFill="1" applyBorder="1"/>
    <xf numFmtId="0" fontId="9" fillId="7" borderId="0" xfId="0" applyFont="1" applyFill="1" applyBorder="1"/>
    <xf numFmtId="3" fontId="10" fillId="2" borderId="0" xfId="2" applyNumberFormat="1" applyFill="1" applyAlignment="1" applyProtection="1"/>
    <xf numFmtId="3" fontId="0" fillId="5" borderId="0" xfId="0" applyNumberFormat="1" applyFill="1" applyBorder="1"/>
    <xf numFmtId="0" fontId="1" fillId="4" borderId="0" xfId="0" applyFont="1" applyFill="1" applyBorder="1" applyAlignment="1">
      <alignment horizontal="right" vertical="center" wrapText="1"/>
    </xf>
    <xf numFmtId="0" fontId="1" fillId="4" borderId="0" xfId="0" applyFont="1" applyFill="1" applyBorder="1"/>
    <xf numFmtId="0" fontId="0" fillId="2" borderId="0" xfId="0" applyFill="1" applyAlignment="1"/>
    <xf numFmtId="0" fontId="0" fillId="2" borderId="24" xfId="0" applyFill="1" applyBorder="1"/>
    <xf numFmtId="3" fontId="1" fillId="2" borderId="24" xfId="0" applyNumberFormat="1" applyFont="1" applyFill="1" applyBorder="1"/>
    <xf numFmtId="0" fontId="1" fillId="3" borderId="1" xfId="0" applyFont="1" applyFill="1" applyBorder="1"/>
    <xf numFmtId="0" fontId="0" fillId="2" borderId="0" xfId="0" applyFill="1" applyAlignment="1">
      <alignment vertical="center" wrapText="1"/>
    </xf>
    <xf numFmtId="3" fontId="0" fillId="2" borderId="0" xfId="0" applyNumberForma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/>
    <xf numFmtId="0" fontId="1" fillId="2" borderId="1" xfId="0" applyFont="1" applyFill="1" applyBorder="1"/>
    <xf numFmtId="10" fontId="1" fillId="4" borderId="0" xfId="0" applyNumberFormat="1" applyFont="1" applyFill="1" applyBorder="1" applyAlignment="1">
      <alignment horizontal="right" vertical="center" wrapText="1"/>
    </xf>
    <xf numFmtId="9" fontId="1" fillId="4" borderId="0" xfId="0" applyNumberFormat="1" applyFont="1" applyFill="1" applyBorder="1" applyAlignment="1">
      <alignment horizontal="right" vertical="center" wrapText="1"/>
    </xf>
    <xf numFmtId="165" fontId="1" fillId="4" borderId="0" xfId="0" applyNumberFormat="1" applyFont="1" applyFill="1" applyBorder="1" applyAlignment="1">
      <alignment horizontal="right" vertical="center" wrapText="1"/>
    </xf>
    <xf numFmtId="0" fontId="12" fillId="5" borderId="1" xfId="0" applyFont="1" applyFill="1" applyBorder="1" applyAlignment="1">
      <alignment horizontal="left" vertical="center" wrapText="1"/>
    </xf>
    <xf numFmtId="3" fontId="1" fillId="5" borderId="0" xfId="0" applyNumberFormat="1" applyFont="1" applyFill="1" applyBorder="1" applyAlignment="1">
      <alignment horizontal="right" vertical="center" wrapText="1"/>
    </xf>
    <xf numFmtId="0" fontId="1" fillId="5" borderId="0" xfId="0" applyFont="1" applyFill="1" applyBorder="1"/>
    <xf numFmtId="3" fontId="1" fillId="5" borderId="0" xfId="0" applyNumberFormat="1" applyFont="1" applyFill="1" applyBorder="1"/>
    <xf numFmtId="0" fontId="12" fillId="5" borderId="29" xfId="0" applyFont="1" applyFill="1" applyBorder="1" applyAlignment="1">
      <alignment horizontal="left" vertical="center" wrapText="1"/>
    </xf>
    <xf numFmtId="3" fontId="1" fillId="5" borderId="1" xfId="0" applyNumberFormat="1" applyFont="1" applyFill="1" applyBorder="1" applyAlignment="1">
      <alignment horizontal="right" vertical="center" wrapText="1"/>
    </xf>
    <xf numFmtId="0" fontId="1" fillId="5" borderId="0" xfId="0" applyFont="1" applyFill="1" applyBorder="1" applyAlignment="1">
      <alignment vertical="center" wrapText="1"/>
    </xf>
    <xf numFmtId="3" fontId="1" fillId="5" borderId="0" xfId="0" applyNumberFormat="1" applyFont="1" applyFill="1" applyBorder="1" applyAlignment="1">
      <alignment vertical="center" wrapText="1"/>
    </xf>
    <xf numFmtId="3" fontId="1" fillId="5" borderId="1" xfId="0" applyNumberFormat="1" applyFont="1" applyFill="1" applyBorder="1" applyAlignment="1">
      <alignment vertical="center" wrapText="1"/>
    </xf>
    <xf numFmtId="0" fontId="13" fillId="8" borderId="31" xfId="0" applyFont="1" applyFill="1" applyBorder="1" applyAlignment="1">
      <alignment vertical="top" wrapText="1"/>
    </xf>
    <xf numFmtId="0" fontId="14" fillId="9" borderId="30" xfId="0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vertical="top" wrapText="1"/>
    </xf>
    <xf numFmtId="0" fontId="15" fillId="2" borderId="10" xfId="0" applyFont="1" applyFill="1" applyBorder="1" applyAlignment="1">
      <alignment vertical="top" wrapText="1"/>
    </xf>
    <xf numFmtId="2" fontId="16" fillId="8" borderId="1" xfId="0" applyNumberFormat="1" applyFont="1" applyFill="1" applyBorder="1" applyAlignment="1">
      <alignment horizontal="right" vertical="top"/>
    </xf>
    <xf numFmtId="2" fontId="16" fillId="10" borderId="1" xfId="0" applyNumberFormat="1" applyFont="1" applyFill="1" applyBorder="1" applyAlignment="1">
      <alignment horizontal="right" vertical="top"/>
    </xf>
    <xf numFmtId="2" fontId="14" fillId="9" borderId="1" xfId="0" applyNumberFormat="1" applyFont="1" applyFill="1" applyBorder="1" applyAlignment="1">
      <alignment horizontal="center" vertical="center" wrapText="1"/>
    </xf>
    <xf numFmtId="2" fontId="16" fillId="8" borderId="1" xfId="0" applyNumberFormat="1" applyFont="1" applyFill="1" applyBorder="1" applyAlignment="1">
      <alignment horizontal="right" vertical="top" wrapText="1"/>
    </xf>
    <xf numFmtId="2" fontId="16" fillId="10" borderId="1" xfId="0" applyNumberFormat="1" applyFont="1" applyFill="1" applyBorder="1" applyAlignment="1">
      <alignment horizontal="right" vertical="top" wrapText="1"/>
    </xf>
    <xf numFmtId="166" fontId="16" fillId="8" borderId="1" xfId="0" applyNumberFormat="1" applyFont="1" applyFill="1" applyBorder="1" applyAlignment="1">
      <alignment horizontal="right" vertical="top" wrapText="1"/>
    </xf>
    <xf numFmtId="167" fontId="16" fillId="8" borderId="1" xfId="0" applyNumberFormat="1" applyFont="1" applyFill="1" applyBorder="1" applyAlignment="1">
      <alignment horizontal="right" vertical="top" wrapText="1"/>
    </xf>
    <xf numFmtId="4" fontId="16" fillId="8" borderId="1" xfId="0" applyNumberFormat="1" applyFont="1" applyFill="1" applyBorder="1" applyAlignment="1">
      <alignment horizontal="right" vertical="top"/>
    </xf>
    <xf numFmtId="4" fontId="16" fillId="10" borderId="1" xfId="0" applyNumberFormat="1" applyFont="1" applyFill="1" applyBorder="1" applyAlignment="1">
      <alignment horizontal="right" vertical="top"/>
    </xf>
    <xf numFmtId="3" fontId="0" fillId="2" borderId="0" xfId="0" applyNumberFormat="1" applyFill="1" applyAlignment="1">
      <alignment vertical="center" wrapText="1"/>
    </xf>
    <xf numFmtId="0" fontId="0" fillId="2" borderId="16" xfId="0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0" fillId="2" borderId="18" xfId="0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vertical="center" wrapText="1"/>
    </xf>
    <xf numFmtId="0" fontId="1" fillId="11" borderId="1" xfId="0" applyFont="1" applyFill="1" applyBorder="1" applyAlignment="1">
      <alignment horizontal="center" vertical="center" wrapText="1"/>
    </xf>
    <xf numFmtId="4" fontId="0" fillId="4" borderId="0" xfId="0" applyNumberFormat="1" applyFill="1" applyBorder="1" applyAlignment="1">
      <alignment horizontal="left"/>
    </xf>
    <xf numFmtId="164" fontId="0" fillId="4" borderId="0" xfId="0" applyNumberFormat="1" applyFill="1" applyBorder="1"/>
    <xf numFmtId="3" fontId="1" fillId="5" borderId="9" xfId="0" applyNumberFormat="1" applyFont="1" applyFill="1" applyBorder="1" applyAlignment="1">
      <alignment horizontal="center"/>
    </xf>
    <xf numFmtId="3" fontId="17" fillId="4" borderId="0" xfId="0" applyNumberFormat="1" applyFont="1" applyFill="1" applyBorder="1"/>
    <xf numFmtId="3" fontId="0" fillId="2" borderId="0" xfId="0" applyNumberForma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10" fillId="2" borderId="0" xfId="2" applyFill="1" applyAlignment="1" applyProtection="1"/>
    <xf numFmtId="4" fontId="16" fillId="8" borderId="0" xfId="0" applyNumberFormat="1" applyFont="1" applyFill="1" applyBorder="1" applyAlignment="1">
      <alignment horizontal="right" vertical="top"/>
    </xf>
    <xf numFmtId="2" fontId="14" fillId="2" borderId="0" xfId="0" applyNumberFormat="1" applyFont="1" applyFill="1" applyBorder="1" applyAlignment="1">
      <alignment horizontal="center" vertical="center" wrapText="1"/>
    </xf>
    <xf numFmtId="2" fontId="16" fillId="2" borderId="0" xfId="0" applyNumberFormat="1" applyFont="1" applyFill="1" applyBorder="1" applyAlignment="1">
      <alignment horizontal="right" vertical="top"/>
    </xf>
    <xf numFmtId="4" fontId="16" fillId="2" borderId="0" xfId="0" applyNumberFormat="1" applyFont="1" applyFill="1" applyBorder="1" applyAlignment="1">
      <alignment horizontal="right" vertical="top"/>
    </xf>
    <xf numFmtId="0" fontId="1" fillId="2" borderId="0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right" vertical="center" wrapText="1"/>
    </xf>
    <xf numFmtId="4" fontId="1" fillId="5" borderId="1" xfId="0" applyNumberFormat="1" applyFont="1" applyFill="1" applyBorder="1" applyAlignment="1">
      <alignment vertical="center" wrapText="1"/>
    </xf>
    <xf numFmtId="4" fontId="1" fillId="5" borderId="29" xfId="0" applyNumberFormat="1" applyFont="1" applyFill="1" applyBorder="1" applyAlignment="1">
      <alignment vertical="center" wrapText="1"/>
    </xf>
    <xf numFmtId="3" fontId="1" fillId="12" borderId="29" xfId="0" applyNumberFormat="1" applyFont="1" applyFill="1" applyBorder="1" applyAlignment="1">
      <alignment vertical="center" wrapText="1"/>
    </xf>
    <xf numFmtId="3" fontId="1" fillId="13" borderId="1" xfId="0" applyNumberFormat="1" applyFont="1" applyFill="1" applyBorder="1" applyAlignment="1">
      <alignment horizontal="right" vertical="center" wrapText="1"/>
    </xf>
    <xf numFmtId="3" fontId="1" fillId="13" borderId="1" xfId="0" applyNumberFormat="1" applyFont="1" applyFill="1" applyBorder="1" applyAlignment="1">
      <alignment vertical="center" wrapText="1"/>
    </xf>
    <xf numFmtId="3" fontId="1" fillId="13" borderId="29" xfId="0" applyNumberFormat="1" applyFont="1" applyFill="1" applyBorder="1" applyAlignment="1">
      <alignment vertical="center" wrapText="1"/>
    </xf>
    <xf numFmtId="0" fontId="0" fillId="2" borderId="19" xfId="0" applyFill="1" applyBorder="1" applyAlignment="1">
      <alignment vertical="center" wrapText="1"/>
    </xf>
    <xf numFmtId="0" fontId="1" fillId="11" borderId="24" xfId="0" applyFont="1" applyFill="1" applyBorder="1" applyAlignment="1">
      <alignment horizontal="center" vertical="center" wrapText="1"/>
    </xf>
    <xf numFmtId="3" fontId="1" fillId="13" borderId="24" xfId="0" applyNumberFormat="1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3" fontId="1" fillId="4" borderId="3" xfId="0" applyNumberFormat="1" applyFont="1" applyFill="1" applyBorder="1" applyAlignment="1"/>
    <xf numFmtId="0" fontId="0" fillId="2" borderId="0" xfId="0" applyFill="1" applyBorder="1" applyAlignment="1">
      <alignment horizontal="left"/>
    </xf>
    <xf numFmtId="3" fontId="3" fillId="2" borderId="0" xfId="0" applyNumberFormat="1" applyFont="1" applyFill="1" applyBorder="1" applyAlignment="1">
      <alignment horizontal="left"/>
    </xf>
    <xf numFmtId="0" fontId="0" fillId="2" borderId="11" xfId="0" applyFill="1" applyBorder="1"/>
    <xf numFmtId="0" fontId="0" fillId="2" borderId="13" xfId="0" applyFill="1" applyBorder="1"/>
    <xf numFmtId="0" fontId="1" fillId="4" borderId="0" xfId="0" applyFont="1" applyFill="1" applyBorder="1" applyAlignment="1">
      <alignment horizontal="left"/>
    </xf>
    <xf numFmtId="3" fontId="0" fillId="4" borderId="0" xfId="0" applyNumberFormat="1" applyFill="1" applyBorder="1" applyAlignment="1">
      <alignment horizontal="center"/>
    </xf>
    <xf numFmtId="0" fontId="1" fillId="4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6" fillId="2" borderId="9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17" fillId="4" borderId="9" xfId="0" applyNumberFormat="1" applyFont="1" applyFill="1" applyBorder="1"/>
    <xf numFmtId="3" fontId="17" fillId="2" borderId="0" xfId="0" applyNumberFormat="1" applyFont="1" applyFill="1" applyAlignment="1">
      <alignment vertical="center" wrapText="1"/>
    </xf>
    <xf numFmtId="2" fontId="0" fillId="2" borderId="0" xfId="0" applyNumberFormat="1" applyFill="1" applyBorder="1" applyAlignment="1">
      <alignment vertical="center" wrapText="1"/>
    </xf>
    <xf numFmtId="0" fontId="0" fillId="2" borderId="0" xfId="0" applyFill="1" applyBorder="1" applyAlignment="1">
      <alignment horizontal="right"/>
    </xf>
    <xf numFmtId="3" fontId="11" fillId="2" borderId="0" xfId="0" applyNumberFormat="1" applyFont="1" applyFill="1" applyBorder="1" applyAlignment="1">
      <alignment vertical="center" wrapText="1"/>
    </xf>
    <xf numFmtId="3" fontId="0" fillId="2" borderId="0" xfId="0" applyNumberFormat="1" applyFill="1" applyBorder="1" applyAlignment="1">
      <alignment horizontal="right" vertical="center" wrapText="1"/>
    </xf>
    <xf numFmtId="3" fontId="17" fillId="2" borderId="0" xfId="0" applyNumberFormat="1" applyFont="1" applyFill="1" applyBorder="1" applyAlignment="1">
      <alignment vertical="center" wrapText="1"/>
    </xf>
    <xf numFmtId="0" fontId="0" fillId="2" borderId="0" xfId="0" applyFill="1" applyBorder="1" applyAlignment="1"/>
    <xf numFmtId="3" fontId="0" fillId="2" borderId="0" xfId="0" applyNumberFormat="1" applyFont="1" applyFill="1" applyBorder="1"/>
    <xf numFmtId="3" fontId="0" fillId="2" borderId="0" xfId="0" applyNumberForma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6" fillId="2" borderId="9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4" borderId="0" xfId="0" applyFont="1" applyFill="1" applyBorder="1" applyAlignment="1">
      <alignment horizontal="left" vertical="center" wrapText="1"/>
    </xf>
    <xf numFmtId="3" fontId="0" fillId="4" borderId="0" xfId="0" applyNumberFormat="1" applyFill="1" applyBorder="1" applyAlignment="1">
      <alignment horizontal="center"/>
    </xf>
    <xf numFmtId="3" fontId="1" fillId="2" borderId="9" xfId="0" applyNumberFormat="1" applyFont="1" applyFill="1" applyBorder="1" applyAlignment="1"/>
    <xf numFmtId="3" fontId="1" fillId="2" borderId="0" xfId="0" applyNumberFormat="1" applyFont="1" applyFill="1" applyAlignment="1"/>
    <xf numFmtId="3" fontId="1" fillId="4" borderId="7" xfId="0" applyNumberFormat="1" applyFont="1" applyFill="1" applyBorder="1" applyAlignment="1">
      <alignment vertical="center"/>
    </xf>
    <xf numFmtId="3" fontId="1" fillId="4" borderId="9" xfId="0" applyNumberFormat="1" applyFont="1" applyFill="1" applyBorder="1" applyAlignment="1">
      <alignment vertical="center"/>
    </xf>
    <xf numFmtId="3" fontId="1" fillId="4" borderId="17" xfId="0" applyNumberFormat="1" applyFont="1" applyFill="1" applyBorder="1" applyAlignment="1">
      <alignment vertical="center"/>
    </xf>
    <xf numFmtId="3" fontId="1" fillId="2" borderId="9" xfId="0" applyNumberFormat="1" applyFont="1" applyFill="1" applyBorder="1" applyAlignment="1">
      <alignment vertical="center"/>
    </xf>
    <xf numFmtId="3" fontId="1" fillId="4" borderId="7" xfId="0" applyNumberFormat="1" applyFont="1" applyFill="1" applyBorder="1" applyAlignment="1">
      <alignment horizontal="center" vertical="center"/>
    </xf>
    <xf numFmtId="3" fontId="1" fillId="4" borderId="9" xfId="0" applyNumberFormat="1" applyFont="1" applyFill="1" applyBorder="1" applyAlignment="1">
      <alignment horizontal="center" vertical="center"/>
    </xf>
    <xf numFmtId="3" fontId="1" fillId="4" borderId="17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17" xfId="0" applyFont="1" applyFill="1" applyBorder="1" applyAlignment="1">
      <alignment horizontal="left"/>
    </xf>
    <xf numFmtId="0" fontId="12" fillId="5" borderId="1" xfId="0" applyFont="1" applyFill="1" applyBorder="1" applyAlignment="1">
      <alignment horizontal="right" vertical="center" wrapText="1"/>
    </xf>
    <xf numFmtId="3" fontId="3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0" xfId="0" applyFill="1" applyBorder="1" applyAlignment="1">
      <alignment horizontal="center"/>
    </xf>
    <xf numFmtId="0" fontId="1" fillId="5" borderId="29" xfId="0" applyFont="1" applyFill="1" applyBorder="1" applyAlignment="1">
      <alignment horizontal="right" vertical="center" wrapText="1"/>
    </xf>
    <xf numFmtId="0" fontId="1" fillId="5" borderId="1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11" borderId="1" xfId="0" applyFont="1" applyFill="1" applyBorder="1" applyAlignment="1">
      <alignment vertical="center" wrapText="1"/>
    </xf>
    <xf numFmtId="0" fontId="1" fillId="11" borderId="27" xfId="0" applyFont="1" applyFill="1" applyBorder="1" applyAlignment="1">
      <alignment vertical="center" wrapText="1"/>
    </xf>
    <xf numFmtId="0" fontId="1" fillId="11" borderId="29" xfId="0" applyFont="1" applyFill="1" applyBorder="1" applyAlignment="1">
      <alignment vertical="center" wrapText="1"/>
    </xf>
    <xf numFmtId="0" fontId="1" fillId="11" borderId="7" xfId="0" applyFont="1" applyFill="1" applyBorder="1" applyAlignment="1">
      <alignment vertical="center" wrapText="1"/>
    </xf>
    <xf numFmtId="0" fontId="1" fillId="11" borderId="24" xfId="0" applyFont="1" applyFill="1" applyBorder="1" applyAlignment="1">
      <alignment vertical="center" wrapText="1"/>
    </xf>
    <xf numFmtId="0" fontId="1" fillId="11" borderId="4" xfId="0" applyFont="1" applyFill="1" applyBorder="1" applyAlignment="1">
      <alignment vertical="center" wrapText="1"/>
    </xf>
    <xf numFmtId="2" fontId="0" fillId="2" borderId="0" xfId="0" applyNumberFormat="1" applyFill="1" applyBorder="1" applyAlignment="1">
      <alignment horizontal="left" vertical="center" wrapText="1"/>
    </xf>
    <xf numFmtId="3" fontId="0" fillId="4" borderId="0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 vertical="center" wrapText="1"/>
    </xf>
    <xf numFmtId="3" fontId="0" fillId="4" borderId="9" xfId="0" applyNumberForma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right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3" fontId="1" fillId="6" borderId="25" xfId="0" applyNumberFormat="1" applyFont="1" applyFill="1" applyBorder="1" applyAlignment="1">
      <alignment horizontal="center"/>
    </xf>
    <xf numFmtId="3" fontId="1" fillId="6" borderId="26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3" fontId="1" fillId="4" borderId="4" xfId="0" applyNumberFormat="1" applyFont="1" applyFill="1" applyBorder="1" applyAlignment="1">
      <alignment horizontal="center" vertical="center"/>
    </xf>
    <xf numFmtId="3" fontId="1" fillId="4" borderId="5" xfId="0" applyNumberFormat="1" applyFont="1" applyFill="1" applyBorder="1" applyAlignment="1">
      <alignment horizontal="center" vertical="center"/>
    </xf>
    <xf numFmtId="3" fontId="1" fillId="4" borderId="6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2" borderId="1" xfId="0" applyFont="1" applyFill="1" applyBorder="1" applyAlignment="1"/>
    <xf numFmtId="3" fontId="7" fillId="14" borderId="27" xfId="0" applyNumberFormat="1" applyFont="1" applyFill="1" applyBorder="1" applyAlignment="1">
      <alignment horizontal="center"/>
    </xf>
    <xf numFmtId="3" fontId="7" fillId="14" borderId="3" xfId="0" applyNumberFormat="1" applyFont="1" applyFill="1" applyBorder="1" applyAlignment="1">
      <alignment horizontal="center"/>
    </xf>
    <xf numFmtId="3" fontId="7" fillId="14" borderId="28" xfId="0" applyNumberFormat="1" applyFont="1" applyFill="1" applyBorder="1" applyAlignment="1">
      <alignment horizontal="center"/>
    </xf>
    <xf numFmtId="0" fontId="1" fillId="5" borderId="1" xfId="0" applyFont="1" applyFill="1" applyBorder="1" applyAlignment="1"/>
    <xf numFmtId="3" fontId="1" fillId="4" borderId="7" xfId="0" applyNumberFormat="1" applyFont="1" applyFill="1" applyBorder="1" applyAlignment="1">
      <alignment horizontal="center" vertical="center" wrapText="1"/>
    </xf>
    <xf numFmtId="3" fontId="1" fillId="4" borderId="9" xfId="0" applyNumberFormat="1" applyFont="1" applyFill="1" applyBorder="1" applyAlignment="1">
      <alignment horizontal="center" vertical="center" wrapText="1"/>
    </xf>
    <xf numFmtId="3" fontId="1" fillId="4" borderId="17" xfId="0" applyNumberFormat="1" applyFont="1" applyFill="1" applyBorder="1" applyAlignment="1">
      <alignment horizontal="center" vertical="center" wrapText="1"/>
    </xf>
    <xf numFmtId="3" fontId="1" fillId="4" borderId="8" xfId="0" applyNumberFormat="1" applyFont="1" applyFill="1" applyBorder="1" applyAlignment="1">
      <alignment horizontal="center" vertical="center" wrapText="1"/>
    </xf>
    <xf numFmtId="3" fontId="1" fillId="4" borderId="0" xfId="0" applyNumberFormat="1" applyFont="1" applyFill="1" applyBorder="1" applyAlignment="1">
      <alignment horizontal="center" vertical="center" wrapText="1"/>
    </xf>
    <xf numFmtId="3" fontId="1" fillId="4" borderId="10" xfId="0" applyNumberFormat="1" applyFon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 wrapText="1"/>
    </xf>
    <xf numFmtId="3" fontId="1" fillId="4" borderId="5" xfId="0" applyNumberFormat="1" applyFont="1" applyFill="1" applyBorder="1" applyAlignment="1">
      <alignment horizontal="center" vertical="center" wrapText="1"/>
    </xf>
    <xf numFmtId="3" fontId="1" fillId="4" borderId="6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3" fontId="1" fillId="4" borderId="27" xfId="0" applyNumberFormat="1" applyFont="1" applyFill="1" applyBorder="1" applyAlignment="1">
      <alignment horizontal="center"/>
    </xf>
    <xf numFmtId="3" fontId="1" fillId="4" borderId="3" xfId="0" applyNumberFormat="1" applyFont="1" applyFill="1" applyBorder="1" applyAlignment="1">
      <alignment horizontal="center"/>
    </xf>
    <xf numFmtId="3" fontId="1" fillId="4" borderId="28" xfId="0" applyNumberFormat="1" applyFont="1" applyFill="1" applyBorder="1" applyAlignment="1">
      <alignment horizontal="center"/>
    </xf>
    <xf numFmtId="3" fontId="0" fillId="14" borderId="7" xfId="0" applyNumberFormat="1" applyFill="1" applyBorder="1" applyAlignment="1">
      <alignment horizontal="center" wrapText="1"/>
    </xf>
    <xf numFmtId="3" fontId="0" fillId="14" borderId="9" xfId="0" applyNumberFormat="1" applyFill="1" applyBorder="1" applyAlignment="1">
      <alignment horizontal="center" wrapText="1"/>
    </xf>
    <xf numFmtId="3" fontId="0" fillId="14" borderId="17" xfId="0" applyNumberFormat="1" applyFill="1" applyBorder="1" applyAlignment="1">
      <alignment horizontal="center" wrapText="1"/>
    </xf>
    <xf numFmtId="3" fontId="0" fillId="14" borderId="4" xfId="0" applyNumberFormat="1" applyFill="1" applyBorder="1" applyAlignment="1">
      <alignment horizontal="center" wrapText="1"/>
    </xf>
    <xf numFmtId="3" fontId="0" fillId="14" borderId="5" xfId="0" applyNumberFormat="1" applyFill="1" applyBorder="1" applyAlignment="1">
      <alignment horizontal="center" wrapText="1"/>
    </xf>
    <xf numFmtId="3" fontId="0" fillId="14" borderId="6" xfId="0" applyNumberFormat="1" applyFill="1" applyBorder="1" applyAlignment="1">
      <alignment horizontal="center" wrapText="1"/>
    </xf>
    <xf numFmtId="4" fontId="1" fillId="6" borderId="27" xfId="0" applyNumberFormat="1" applyFont="1" applyFill="1" applyBorder="1" applyAlignment="1">
      <alignment horizontal="center"/>
    </xf>
    <xf numFmtId="4" fontId="1" fillId="6" borderId="28" xfId="0" applyNumberFormat="1" applyFont="1" applyFill="1" applyBorder="1" applyAlignment="1">
      <alignment horizontal="center"/>
    </xf>
    <xf numFmtId="3" fontId="7" fillId="6" borderId="14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vertical="center" textRotation="90"/>
    </xf>
    <xf numFmtId="0" fontId="1" fillId="2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center" textRotation="90"/>
    </xf>
    <xf numFmtId="0" fontId="1" fillId="5" borderId="24" xfId="0" applyFont="1" applyFill="1" applyBorder="1" applyAlignment="1">
      <alignment horizontal="left"/>
    </xf>
    <xf numFmtId="0" fontId="10" fillId="2" borderId="8" xfId="2" applyFill="1" applyBorder="1" applyAlignment="1" applyProtection="1">
      <alignment horizontal="center"/>
    </xf>
    <xf numFmtId="0" fontId="0" fillId="2" borderId="1" xfId="0" applyFill="1" applyBorder="1" applyAlignment="1"/>
    <xf numFmtId="3" fontId="0" fillId="2" borderId="0" xfId="0" applyNumberFormat="1" applyFill="1" applyBorder="1" applyAlignment="1">
      <alignment horizontal="center"/>
    </xf>
    <xf numFmtId="3" fontId="8" fillId="7" borderId="0" xfId="0" applyNumberFormat="1" applyFont="1" applyFill="1" applyBorder="1" applyAlignment="1">
      <alignment horizontal="right"/>
    </xf>
    <xf numFmtId="0" fontId="0" fillId="2" borderId="0" xfId="0" applyFill="1" applyAlignment="1">
      <alignment horizont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3" fontId="7" fillId="2" borderId="14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6" fillId="2" borderId="9" xfId="0" applyNumberFormat="1" applyFont="1" applyFill="1" applyBorder="1" applyAlignment="1">
      <alignment horizontal="center"/>
    </xf>
    <xf numFmtId="3" fontId="7" fillId="6" borderId="0" xfId="0" applyNumberFormat="1" applyFont="1" applyFill="1" applyBorder="1" applyAlignment="1">
      <alignment horizontal="center" vertical="center" wrapText="1"/>
    </xf>
    <xf numFmtId="3" fontId="7" fillId="4" borderId="27" xfId="0" applyNumberFormat="1" applyFont="1" applyFill="1" applyBorder="1" applyAlignment="1">
      <alignment horizontal="center"/>
    </xf>
    <xf numFmtId="3" fontId="7" fillId="4" borderId="3" xfId="0" applyNumberFormat="1" applyFont="1" applyFill="1" applyBorder="1" applyAlignment="1">
      <alignment horizontal="center"/>
    </xf>
    <xf numFmtId="3" fontId="7" fillId="4" borderId="28" xfId="0" applyNumberFormat="1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FF00"/>
      <color rgb="FFFF3399"/>
      <color rgb="FFCCECFF"/>
      <color rgb="FFFFFFFF"/>
      <color rgb="FF00CC99"/>
      <color rgb="FFFF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207</xdr:col>
      <xdr:colOff>228600</xdr:colOff>
      <xdr:row>0</xdr:row>
      <xdr:rowOff>95250</xdr:rowOff>
    </xdr:from>
    <xdr:to>
      <xdr:col>229</xdr:col>
      <xdr:colOff>104775</xdr:colOff>
      <xdr:row>5</xdr:row>
      <xdr:rowOff>57149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047100" y="95250"/>
          <a:ext cx="8953500" cy="2814204"/>
        </a:xfrm>
        <a:prstGeom prst="rect">
          <a:avLst/>
        </a:prstGeom>
        <a:noFill/>
        <a:ln w="12700">
          <a:solidFill>
            <a:schemeClr val="tx1"/>
          </a:solidFill>
        </a:ln>
      </xdr:spPr>
    </xdr:pic>
    <xdr:clientData/>
  </xdr:twoCellAnchor>
  <xdr:twoCellAnchor>
    <xdr:from>
      <xdr:col>6</xdr:col>
      <xdr:colOff>817565</xdr:colOff>
      <xdr:row>12</xdr:row>
      <xdr:rowOff>142875</xdr:rowOff>
    </xdr:from>
    <xdr:to>
      <xdr:col>12</xdr:col>
      <xdr:colOff>85725</xdr:colOff>
      <xdr:row>20</xdr:row>
      <xdr:rowOff>119071</xdr:rowOff>
    </xdr:to>
    <xdr:cxnSp macro="">
      <xdr:nvCxnSpPr>
        <xdr:cNvPr id="3" name="2 Conector recto de flecha"/>
        <xdr:cNvCxnSpPr/>
      </xdr:nvCxnSpPr>
      <xdr:spPr>
        <a:xfrm flipV="1">
          <a:off x="2398715" y="2543175"/>
          <a:ext cx="2840035" cy="160497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690564</xdr:colOff>
      <xdr:row>13</xdr:row>
      <xdr:rowOff>28575</xdr:rowOff>
    </xdr:from>
    <xdr:to>
      <xdr:col>12</xdr:col>
      <xdr:colOff>142875</xdr:colOff>
      <xdr:row>21</xdr:row>
      <xdr:rowOff>87316</xdr:rowOff>
    </xdr:to>
    <xdr:cxnSp macro="">
      <xdr:nvCxnSpPr>
        <xdr:cNvPr id="4" name="3 Conector recto de flecha"/>
        <xdr:cNvCxnSpPr/>
      </xdr:nvCxnSpPr>
      <xdr:spPr>
        <a:xfrm flipV="1">
          <a:off x="2271714" y="2628900"/>
          <a:ext cx="3024186" cy="168751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29307</xdr:colOff>
      <xdr:row>4</xdr:row>
      <xdr:rowOff>43962</xdr:rowOff>
    </xdr:from>
    <xdr:to>
      <xdr:col>21</xdr:col>
      <xdr:colOff>87923</xdr:colOff>
      <xdr:row>4</xdr:row>
      <xdr:rowOff>168520</xdr:rowOff>
    </xdr:to>
    <xdr:cxnSp macro="">
      <xdr:nvCxnSpPr>
        <xdr:cNvPr id="6" name="5 Conector recto"/>
        <xdr:cNvCxnSpPr/>
      </xdr:nvCxnSpPr>
      <xdr:spPr>
        <a:xfrm flipH="1">
          <a:off x="8944707" y="863112"/>
          <a:ext cx="58616" cy="12455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63500</xdr:colOff>
      <xdr:row>5</xdr:row>
      <xdr:rowOff>15875</xdr:rowOff>
    </xdr:from>
    <xdr:to>
      <xdr:col>26</xdr:col>
      <xdr:colOff>177800</xdr:colOff>
      <xdr:row>5</xdr:row>
      <xdr:rowOff>23812</xdr:rowOff>
    </xdr:to>
    <xdr:cxnSp macro="">
      <xdr:nvCxnSpPr>
        <xdr:cNvPr id="7" name="6 Conector recto"/>
        <xdr:cNvCxnSpPr/>
      </xdr:nvCxnSpPr>
      <xdr:spPr>
        <a:xfrm flipV="1">
          <a:off x="9540875" y="1025525"/>
          <a:ext cx="114300" cy="7937"/>
        </a:xfrm>
        <a:prstGeom prst="line">
          <a:avLst/>
        </a:prstGeom>
        <a:ln w="349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79375</xdr:colOff>
      <xdr:row>5</xdr:row>
      <xdr:rowOff>15875</xdr:rowOff>
    </xdr:from>
    <xdr:to>
      <xdr:col>30</xdr:col>
      <xdr:colOff>214312</xdr:colOff>
      <xdr:row>5</xdr:row>
      <xdr:rowOff>23813</xdr:rowOff>
    </xdr:to>
    <xdr:cxnSp macro="">
      <xdr:nvCxnSpPr>
        <xdr:cNvPr id="8" name="7 Conector recto"/>
        <xdr:cNvCxnSpPr/>
      </xdr:nvCxnSpPr>
      <xdr:spPr>
        <a:xfrm flipV="1">
          <a:off x="10937875" y="1025525"/>
          <a:ext cx="134937" cy="7938"/>
        </a:xfrm>
        <a:prstGeom prst="line">
          <a:avLst/>
        </a:prstGeom>
        <a:ln w="349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23813</xdr:colOff>
      <xdr:row>3</xdr:row>
      <xdr:rowOff>23813</xdr:rowOff>
    </xdr:from>
    <xdr:to>
      <xdr:col>61</xdr:col>
      <xdr:colOff>82429</xdr:colOff>
      <xdr:row>3</xdr:row>
      <xdr:rowOff>148371</xdr:rowOff>
    </xdr:to>
    <xdr:cxnSp macro="">
      <xdr:nvCxnSpPr>
        <xdr:cNvPr id="9" name="8 Conector recto"/>
        <xdr:cNvCxnSpPr/>
      </xdr:nvCxnSpPr>
      <xdr:spPr>
        <a:xfrm flipH="1">
          <a:off x="21197888" y="652463"/>
          <a:ext cx="58616" cy="12455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95250</xdr:colOff>
      <xdr:row>4</xdr:row>
      <xdr:rowOff>31750</xdr:rowOff>
    </xdr:from>
    <xdr:to>
      <xdr:col>67</xdr:col>
      <xdr:colOff>153866</xdr:colOff>
      <xdr:row>4</xdr:row>
      <xdr:rowOff>156308</xdr:rowOff>
    </xdr:to>
    <xdr:cxnSp macro="">
      <xdr:nvCxnSpPr>
        <xdr:cNvPr id="10" name="9 Conector recto"/>
        <xdr:cNvCxnSpPr/>
      </xdr:nvCxnSpPr>
      <xdr:spPr>
        <a:xfrm flipH="1">
          <a:off x="23402925" y="850900"/>
          <a:ext cx="58616" cy="12455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9526</xdr:colOff>
      <xdr:row>8</xdr:row>
      <xdr:rowOff>38100</xdr:rowOff>
    </xdr:from>
    <xdr:to>
      <xdr:col>68</xdr:col>
      <xdr:colOff>28575</xdr:colOff>
      <xdr:row>9</xdr:row>
      <xdr:rowOff>28575</xdr:rowOff>
    </xdr:to>
    <xdr:cxnSp macro="">
      <xdr:nvCxnSpPr>
        <xdr:cNvPr id="11" name="10 Conector recto de flecha"/>
        <xdr:cNvCxnSpPr/>
      </xdr:nvCxnSpPr>
      <xdr:spPr>
        <a:xfrm flipH="1">
          <a:off x="23317201" y="1628775"/>
          <a:ext cx="190499" cy="2000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80</xdr:col>
      <xdr:colOff>15875</xdr:colOff>
      <xdr:row>4</xdr:row>
      <xdr:rowOff>119062</xdr:rowOff>
    </xdr:from>
    <xdr:to>
      <xdr:col>80</xdr:col>
      <xdr:colOff>135559</xdr:colOff>
      <xdr:row>5</xdr:row>
      <xdr:rowOff>47625</xdr:rowOff>
    </xdr:to>
    <xdr:pic>
      <xdr:nvPicPr>
        <xdr:cNvPr id="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152600" y="938212"/>
          <a:ext cx="119684" cy="119063"/>
        </a:xfrm>
        <a:prstGeom prst="rect">
          <a:avLst/>
        </a:prstGeom>
        <a:noFill/>
      </xdr:spPr>
    </xdr:pic>
    <xdr:clientData/>
  </xdr:twoCellAnchor>
  <xdr:twoCellAnchor>
    <xdr:from>
      <xdr:col>92</xdr:col>
      <xdr:colOff>55562</xdr:colOff>
      <xdr:row>8</xdr:row>
      <xdr:rowOff>39687</xdr:rowOff>
    </xdr:from>
    <xdr:to>
      <xdr:col>92</xdr:col>
      <xdr:colOff>114178</xdr:colOff>
      <xdr:row>8</xdr:row>
      <xdr:rowOff>164245</xdr:rowOff>
    </xdr:to>
    <xdr:cxnSp macro="">
      <xdr:nvCxnSpPr>
        <xdr:cNvPr id="13" name="12 Conector recto"/>
        <xdr:cNvCxnSpPr/>
      </xdr:nvCxnSpPr>
      <xdr:spPr>
        <a:xfrm flipH="1">
          <a:off x="31326137" y="1630362"/>
          <a:ext cx="58616" cy="12455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91</xdr:col>
      <xdr:colOff>206375</xdr:colOff>
      <xdr:row>10</xdr:row>
      <xdr:rowOff>103188</xdr:rowOff>
    </xdr:from>
    <xdr:to>
      <xdr:col>91</xdr:col>
      <xdr:colOff>317500</xdr:colOff>
      <xdr:row>12</xdr:row>
      <xdr:rowOff>15874</xdr:rowOff>
    </xdr:to>
    <xdr:cxnSp macro="">
      <xdr:nvCxnSpPr>
        <xdr:cNvPr id="14" name="13 Conector recto de flecha"/>
        <xdr:cNvCxnSpPr/>
      </xdr:nvCxnSpPr>
      <xdr:spPr>
        <a:xfrm flipV="1">
          <a:off x="30600650" y="2122488"/>
          <a:ext cx="111125" cy="32226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88</xdr:col>
      <xdr:colOff>23813</xdr:colOff>
      <xdr:row>12</xdr:row>
      <xdr:rowOff>31750</xdr:rowOff>
    </xdr:from>
    <xdr:to>
      <xdr:col>91</xdr:col>
      <xdr:colOff>190501</xdr:colOff>
      <xdr:row>12</xdr:row>
      <xdr:rowOff>103187</xdr:rowOff>
    </xdr:to>
    <xdr:cxnSp macro="">
      <xdr:nvCxnSpPr>
        <xdr:cNvPr id="15" name="14 Conector recto de flecha"/>
        <xdr:cNvCxnSpPr/>
      </xdr:nvCxnSpPr>
      <xdr:spPr>
        <a:xfrm flipH="1">
          <a:off x="29856113" y="2460625"/>
          <a:ext cx="728663" cy="71437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88</xdr:col>
      <xdr:colOff>134938</xdr:colOff>
      <xdr:row>12</xdr:row>
      <xdr:rowOff>166687</xdr:rowOff>
    </xdr:from>
    <xdr:to>
      <xdr:col>93</xdr:col>
      <xdr:colOff>420687</xdr:colOff>
      <xdr:row>15</xdr:row>
      <xdr:rowOff>134937</xdr:rowOff>
    </xdr:to>
    <xdr:sp macro="" textlink="">
      <xdr:nvSpPr>
        <xdr:cNvPr id="16" name="15 Rectángulo"/>
        <xdr:cNvSpPr/>
      </xdr:nvSpPr>
      <xdr:spPr>
        <a:xfrm>
          <a:off x="29948188" y="2595562"/>
          <a:ext cx="1885949" cy="56832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900">
              <a:solidFill>
                <a:sysClr val="windowText" lastClr="000000"/>
              </a:solidFill>
            </a:rPr>
            <a:t>Se compara el Monto A y Monto B y se registra la cantidad Menor</a:t>
          </a:r>
        </a:p>
      </xdr:txBody>
    </xdr:sp>
    <xdr:clientData/>
  </xdr:twoCellAnchor>
  <xdr:twoCellAnchor>
    <xdr:from>
      <xdr:col>91</xdr:col>
      <xdr:colOff>206375</xdr:colOff>
      <xdr:row>12</xdr:row>
      <xdr:rowOff>23812</xdr:rowOff>
    </xdr:from>
    <xdr:to>
      <xdr:col>91</xdr:col>
      <xdr:colOff>293687</xdr:colOff>
      <xdr:row>12</xdr:row>
      <xdr:rowOff>127000</xdr:rowOff>
    </xdr:to>
    <xdr:cxnSp macro="">
      <xdr:nvCxnSpPr>
        <xdr:cNvPr id="17" name="16 Conector recto de flecha"/>
        <xdr:cNvCxnSpPr/>
      </xdr:nvCxnSpPr>
      <xdr:spPr>
        <a:xfrm>
          <a:off x="30600650" y="2452687"/>
          <a:ext cx="87312" cy="103188"/>
        </a:xfrm>
        <a:prstGeom prst="straightConnector1">
          <a:avLst/>
        </a:prstGeom>
        <a:ln w="158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102</xdr:col>
      <xdr:colOff>47625</xdr:colOff>
      <xdr:row>8</xdr:row>
      <xdr:rowOff>31750</xdr:rowOff>
    </xdr:from>
    <xdr:to>
      <xdr:col>102</xdr:col>
      <xdr:colOff>106241</xdr:colOff>
      <xdr:row>8</xdr:row>
      <xdr:rowOff>156308</xdr:rowOff>
    </xdr:to>
    <xdr:cxnSp macro="">
      <xdr:nvCxnSpPr>
        <xdr:cNvPr id="18" name="17 Conector recto"/>
        <xdr:cNvCxnSpPr/>
      </xdr:nvCxnSpPr>
      <xdr:spPr>
        <a:xfrm flipH="1">
          <a:off x="34385250" y="1622425"/>
          <a:ext cx="58616" cy="12455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98</xdr:col>
      <xdr:colOff>95250</xdr:colOff>
      <xdr:row>12</xdr:row>
      <xdr:rowOff>38100</xdr:rowOff>
    </xdr:from>
    <xdr:to>
      <xdr:col>100</xdr:col>
      <xdr:colOff>104776</xdr:colOff>
      <xdr:row>12</xdr:row>
      <xdr:rowOff>95250</xdr:rowOff>
    </xdr:to>
    <xdr:cxnSp macro="">
      <xdr:nvCxnSpPr>
        <xdr:cNvPr id="19" name="18 Conector recto de flecha"/>
        <xdr:cNvCxnSpPr/>
      </xdr:nvCxnSpPr>
      <xdr:spPr>
        <a:xfrm flipH="1">
          <a:off x="33042225" y="2466975"/>
          <a:ext cx="476251" cy="5715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100</xdr:col>
      <xdr:colOff>698500</xdr:colOff>
      <xdr:row>10</xdr:row>
      <xdr:rowOff>39688</xdr:rowOff>
    </xdr:from>
    <xdr:to>
      <xdr:col>101</xdr:col>
      <xdr:colOff>365125</xdr:colOff>
      <xdr:row>12</xdr:row>
      <xdr:rowOff>15875</xdr:rowOff>
    </xdr:to>
    <xdr:cxnSp macro="">
      <xdr:nvCxnSpPr>
        <xdr:cNvPr id="20" name="19 Conector recto de flecha"/>
        <xdr:cNvCxnSpPr/>
      </xdr:nvCxnSpPr>
      <xdr:spPr>
        <a:xfrm flipV="1">
          <a:off x="33578800" y="2058988"/>
          <a:ext cx="361950" cy="385762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99</xdr:col>
      <xdr:colOff>223838</xdr:colOff>
      <xdr:row>12</xdr:row>
      <xdr:rowOff>141287</xdr:rowOff>
    </xdr:from>
    <xdr:to>
      <xdr:col>101</xdr:col>
      <xdr:colOff>693737</xdr:colOff>
      <xdr:row>15</xdr:row>
      <xdr:rowOff>85725</xdr:rowOff>
    </xdr:to>
    <xdr:sp macro="" textlink="">
      <xdr:nvSpPr>
        <xdr:cNvPr id="21" name="20 Rectángulo"/>
        <xdr:cNvSpPr/>
      </xdr:nvSpPr>
      <xdr:spPr>
        <a:xfrm>
          <a:off x="33313688" y="2570162"/>
          <a:ext cx="955674" cy="544513"/>
        </a:xfrm>
        <a:prstGeom prst="rect">
          <a:avLst/>
        </a:prstGeom>
        <a:noFill/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900">
              <a:solidFill>
                <a:sysClr val="windowText" lastClr="000000"/>
              </a:solidFill>
            </a:rPr>
            <a:t>Se registra la </a:t>
          </a:r>
          <a:r>
            <a:rPr lang="es-ES" sz="900" b="0">
              <a:solidFill>
                <a:sysClr val="windowText" lastClr="000000"/>
              </a:solidFill>
            </a:rPr>
            <a:t>menor </a:t>
          </a:r>
        </a:p>
      </xdr:txBody>
    </xdr:sp>
    <xdr:clientData/>
  </xdr:twoCellAnchor>
  <xdr:twoCellAnchor editAs="oneCell">
    <xdr:from>
      <xdr:col>96</xdr:col>
      <xdr:colOff>0</xdr:colOff>
      <xdr:row>5</xdr:row>
      <xdr:rowOff>104775</xdr:rowOff>
    </xdr:from>
    <xdr:to>
      <xdr:col>96</xdr:col>
      <xdr:colOff>119684</xdr:colOff>
      <xdr:row>6</xdr:row>
      <xdr:rowOff>33338</xdr:rowOff>
    </xdr:to>
    <xdr:pic>
      <xdr:nvPicPr>
        <xdr:cNvPr id="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127825" y="1114425"/>
          <a:ext cx="119684" cy="119063"/>
        </a:xfrm>
        <a:prstGeom prst="rect">
          <a:avLst/>
        </a:prstGeom>
        <a:noFill/>
      </xdr:spPr>
    </xdr:pic>
    <xdr:clientData/>
  </xdr:twoCellAnchor>
  <xdr:twoCellAnchor>
    <xdr:from>
      <xdr:col>62</xdr:col>
      <xdr:colOff>533400</xdr:colOff>
      <xdr:row>7</xdr:row>
      <xdr:rowOff>38100</xdr:rowOff>
    </xdr:from>
    <xdr:to>
      <xdr:col>62</xdr:col>
      <xdr:colOff>542925</xdr:colOff>
      <xdr:row>8</xdr:row>
      <xdr:rowOff>28575</xdr:rowOff>
    </xdr:to>
    <xdr:cxnSp macro="">
      <xdr:nvCxnSpPr>
        <xdr:cNvPr id="23" name="22 Conector recto de flecha"/>
        <xdr:cNvCxnSpPr/>
      </xdr:nvCxnSpPr>
      <xdr:spPr>
        <a:xfrm flipH="1">
          <a:off x="21821775" y="1428750"/>
          <a:ext cx="9525" cy="190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121</xdr:col>
      <xdr:colOff>23813</xdr:colOff>
      <xdr:row>20</xdr:row>
      <xdr:rowOff>23813</xdr:rowOff>
    </xdr:from>
    <xdr:to>
      <xdr:col>121</xdr:col>
      <xdr:colOff>82429</xdr:colOff>
      <xdr:row>20</xdr:row>
      <xdr:rowOff>148371</xdr:rowOff>
    </xdr:to>
    <xdr:cxnSp macro="">
      <xdr:nvCxnSpPr>
        <xdr:cNvPr id="24" name="23 Conector recto"/>
        <xdr:cNvCxnSpPr/>
      </xdr:nvCxnSpPr>
      <xdr:spPr>
        <a:xfrm flipH="1">
          <a:off x="39466838" y="4081463"/>
          <a:ext cx="58616" cy="12455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127</xdr:col>
      <xdr:colOff>95250</xdr:colOff>
      <xdr:row>21</xdr:row>
      <xdr:rowOff>31750</xdr:rowOff>
    </xdr:from>
    <xdr:to>
      <xdr:col>127</xdr:col>
      <xdr:colOff>153866</xdr:colOff>
      <xdr:row>21</xdr:row>
      <xdr:rowOff>156308</xdr:rowOff>
    </xdr:to>
    <xdr:cxnSp macro="">
      <xdr:nvCxnSpPr>
        <xdr:cNvPr id="25" name="24 Conector recto"/>
        <xdr:cNvCxnSpPr/>
      </xdr:nvCxnSpPr>
      <xdr:spPr>
        <a:xfrm flipH="1">
          <a:off x="41843325" y="4298950"/>
          <a:ext cx="58616" cy="12455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127</xdr:col>
      <xdr:colOff>95250</xdr:colOff>
      <xdr:row>25</xdr:row>
      <xdr:rowOff>38100</xdr:rowOff>
    </xdr:from>
    <xdr:to>
      <xdr:col>128</xdr:col>
      <xdr:colOff>28577</xdr:colOff>
      <xdr:row>26</xdr:row>
      <xdr:rowOff>47625</xdr:rowOff>
    </xdr:to>
    <xdr:cxnSp macro="">
      <xdr:nvCxnSpPr>
        <xdr:cNvPr id="26" name="25 Conector recto de flecha"/>
        <xdr:cNvCxnSpPr/>
      </xdr:nvCxnSpPr>
      <xdr:spPr>
        <a:xfrm flipH="1">
          <a:off x="41843325" y="5095875"/>
          <a:ext cx="104777" cy="2000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122</xdr:col>
      <xdr:colOff>533400</xdr:colOff>
      <xdr:row>24</xdr:row>
      <xdr:rowOff>38100</xdr:rowOff>
    </xdr:from>
    <xdr:to>
      <xdr:col>122</xdr:col>
      <xdr:colOff>542925</xdr:colOff>
      <xdr:row>25</xdr:row>
      <xdr:rowOff>28575</xdr:rowOff>
    </xdr:to>
    <xdr:cxnSp macro="">
      <xdr:nvCxnSpPr>
        <xdr:cNvPr id="27" name="26 Conector recto de flecha"/>
        <xdr:cNvCxnSpPr/>
      </xdr:nvCxnSpPr>
      <xdr:spPr>
        <a:xfrm flipH="1">
          <a:off x="40090725" y="4905375"/>
          <a:ext cx="9525" cy="1809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117</xdr:col>
      <xdr:colOff>38100</xdr:colOff>
      <xdr:row>11</xdr:row>
      <xdr:rowOff>38100</xdr:rowOff>
    </xdr:from>
    <xdr:to>
      <xdr:col>127</xdr:col>
      <xdr:colOff>85725</xdr:colOff>
      <xdr:row>15</xdr:row>
      <xdr:rowOff>23742</xdr:rowOff>
    </xdr:to>
    <xdr:pic>
      <xdr:nvPicPr>
        <xdr:cNvPr id="2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7757100" y="2238375"/>
          <a:ext cx="4076700" cy="785742"/>
        </a:xfrm>
        <a:prstGeom prst="rect">
          <a:avLst/>
        </a:prstGeom>
        <a:noFill/>
      </xdr:spPr>
    </xdr:pic>
    <xdr:clientData/>
  </xdr:twoCellAnchor>
  <xdr:twoCellAnchor>
    <xdr:from>
      <xdr:col>135</xdr:col>
      <xdr:colOff>23813</xdr:colOff>
      <xdr:row>3</xdr:row>
      <xdr:rowOff>23813</xdr:rowOff>
    </xdr:from>
    <xdr:to>
      <xdr:col>135</xdr:col>
      <xdr:colOff>82429</xdr:colOff>
      <xdr:row>3</xdr:row>
      <xdr:rowOff>148371</xdr:rowOff>
    </xdr:to>
    <xdr:cxnSp macro="">
      <xdr:nvCxnSpPr>
        <xdr:cNvPr id="29" name="28 Conector recto"/>
        <xdr:cNvCxnSpPr/>
      </xdr:nvCxnSpPr>
      <xdr:spPr>
        <a:xfrm flipH="1">
          <a:off x="44619863" y="652463"/>
          <a:ext cx="58616" cy="12455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141</xdr:col>
      <xdr:colOff>95250</xdr:colOff>
      <xdr:row>4</xdr:row>
      <xdr:rowOff>31750</xdr:rowOff>
    </xdr:from>
    <xdr:to>
      <xdr:col>141</xdr:col>
      <xdr:colOff>153866</xdr:colOff>
      <xdr:row>4</xdr:row>
      <xdr:rowOff>156308</xdr:rowOff>
    </xdr:to>
    <xdr:cxnSp macro="">
      <xdr:nvCxnSpPr>
        <xdr:cNvPr id="30" name="29 Conector recto"/>
        <xdr:cNvCxnSpPr/>
      </xdr:nvCxnSpPr>
      <xdr:spPr>
        <a:xfrm flipH="1">
          <a:off x="46920150" y="850900"/>
          <a:ext cx="58616" cy="12455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141</xdr:col>
      <xdr:colOff>9526</xdr:colOff>
      <xdr:row>8</xdr:row>
      <xdr:rowOff>38100</xdr:rowOff>
    </xdr:from>
    <xdr:to>
      <xdr:col>142</xdr:col>
      <xdr:colOff>28575</xdr:colOff>
      <xdr:row>9</xdr:row>
      <xdr:rowOff>28575</xdr:rowOff>
    </xdr:to>
    <xdr:cxnSp macro="">
      <xdr:nvCxnSpPr>
        <xdr:cNvPr id="31" name="30 Conector recto de flecha"/>
        <xdr:cNvCxnSpPr/>
      </xdr:nvCxnSpPr>
      <xdr:spPr>
        <a:xfrm flipH="1">
          <a:off x="46834426" y="1628775"/>
          <a:ext cx="190499" cy="2000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136</xdr:col>
      <xdr:colOff>533400</xdr:colOff>
      <xdr:row>7</xdr:row>
      <xdr:rowOff>38100</xdr:rowOff>
    </xdr:from>
    <xdr:to>
      <xdr:col>136</xdr:col>
      <xdr:colOff>542925</xdr:colOff>
      <xdr:row>8</xdr:row>
      <xdr:rowOff>28575</xdr:rowOff>
    </xdr:to>
    <xdr:cxnSp macro="">
      <xdr:nvCxnSpPr>
        <xdr:cNvPr id="32" name="31 Conector recto de flecha"/>
        <xdr:cNvCxnSpPr/>
      </xdr:nvCxnSpPr>
      <xdr:spPr>
        <a:xfrm flipH="1">
          <a:off x="45243750" y="1428750"/>
          <a:ext cx="9525" cy="190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149</xdr:col>
      <xdr:colOff>23813</xdr:colOff>
      <xdr:row>3</xdr:row>
      <xdr:rowOff>23813</xdr:rowOff>
    </xdr:from>
    <xdr:to>
      <xdr:col>149</xdr:col>
      <xdr:colOff>82429</xdr:colOff>
      <xdr:row>3</xdr:row>
      <xdr:rowOff>148371</xdr:rowOff>
    </xdr:to>
    <xdr:cxnSp macro="">
      <xdr:nvCxnSpPr>
        <xdr:cNvPr id="33" name="32 Conector recto"/>
        <xdr:cNvCxnSpPr/>
      </xdr:nvCxnSpPr>
      <xdr:spPr>
        <a:xfrm flipH="1">
          <a:off x="49544288" y="652463"/>
          <a:ext cx="58616" cy="12455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155</xdr:col>
      <xdr:colOff>95250</xdr:colOff>
      <xdr:row>4</xdr:row>
      <xdr:rowOff>31750</xdr:rowOff>
    </xdr:from>
    <xdr:to>
      <xdr:col>155</xdr:col>
      <xdr:colOff>153866</xdr:colOff>
      <xdr:row>4</xdr:row>
      <xdr:rowOff>156308</xdr:rowOff>
    </xdr:to>
    <xdr:cxnSp macro="">
      <xdr:nvCxnSpPr>
        <xdr:cNvPr id="34" name="33 Conector recto"/>
        <xdr:cNvCxnSpPr/>
      </xdr:nvCxnSpPr>
      <xdr:spPr>
        <a:xfrm flipH="1">
          <a:off x="51844575" y="850900"/>
          <a:ext cx="58616" cy="12455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155</xdr:col>
      <xdr:colOff>9526</xdr:colOff>
      <xdr:row>8</xdr:row>
      <xdr:rowOff>38100</xdr:rowOff>
    </xdr:from>
    <xdr:to>
      <xdr:col>156</xdr:col>
      <xdr:colOff>28575</xdr:colOff>
      <xdr:row>9</xdr:row>
      <xdr:rowOff>28575</xdr:rowOff>
    </xdr:to>
    <xdr:cxnSp macro="">
      <xdr:nvCxnSpPr>
        <xdr:cNvPr id="35" name="34 Conector recto de flecha"/>
        <xdr:cNvCxnSpPr/>
      </xdr:nvCxnSpPr>
      <xdr:spPr>
        <a:xfrm flipH="1">
          <a:off x="51758851" y="1628775"/>
          <a:ext cx="190499" cy="2000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150</xdr:col>
      <xdr:colOff>533400</xdr:colOff>
      <xdr:row>7</xdr:row>
      <xdr:rowOff>38100</xdr:rowOff>
    </xdr:from>
    <xdr:to>
      <xdr:col>150</xdr:col>
      <xdr:colOff>542925</xdr:colOff>
      <xdr:row>8</xdr:row>
      <xdr:rowOff>28575</xdr:rowOff>
    </xdr:to>
    <xdr:cxnSp macro="">
      <xdr:nvCxnSpPr>
        <xdr:cNvPr id="36" name="35 Conector recto de flecha"/>
        <xdr:cNvCxnSpPr/>
      </xdr:nvCxnSpPr>
      <xdr:spPr>
        <a:xfrm flipH="1">
          <a:off x="50168175" y="1428750"/>
          <a:ext cx="9525" cy="190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163</xdr:col>
      <xdr:colOff>23813</xdr:colOff>
      <xdr:row>3</xdr:row>
      <xdr:rowOff>23813</xdr:rowOff>
    </xdr:from>
    <xdr:to>
      <xdr:col>163</xdr:col>
      <xdr:colOff>82429</xdr:colOff>
      <xdr:row>3</xdr:row>
      <xdr:rowOff>148371</xdr:rowOff>
    </xdr:to>
    <xdr:cxnSp macro="">
      <xdr:nvCxnSpPr>
        <xdr:cNvPr id="37" name="36 Conector recto"/>
        <xdr:cNvCxnSpPr/>
      </xdr:nvCxnSpPr>
      <xdr:spPr>
        <a:xfrm flipH="1">
          <a:off x="54954488" y="652463"/>
          <a:ext cx="58616" cy="12455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169</xdr:col>
      <xdr:colOff>95250</xdr:colOff>
      <xdr:row>4</xdr:row>
      <xdr:rowOff>31750</xdr:rowOff>
    </xdr:from>
    <xdr:to>
      <xdr:col>169</xdr:col>
      <xdr:colOff>153866</xdr:colOff>
      <xdr:row>4</xdr:row>
      <xdr:rowOff>156308</xdr:rowOff>
    </xdr:to>
    <xdr:cxnSp macro="">
      <xdr:nvCxnSpPr>
        <xdr:cNvPr id="38" name="37 Conector recto"/>
        <xdr:cNvCxnSpPr/>
      </xdr:nvCxnSpPr>
      <xdr:spPr>
        <a:xfrm flipH="1">
          <a:off x="57254775" y="850900"/>
          <a:ext cx="58616" cy="12455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169</xdr:col>
      <xdr:colOff>9526</xdr:colOff>
      <xdr:row>8</xdr:row>
      <xdr:rowOff>38100</xdr:rowOff>
    </xdr:from>
    <xdr:to>
      <xdr:col>170</xdr:col>
      <xdr:colOff>28575</xdr:colOff>
      <xdr:row>9</xdr:row>
      <xdr:rowOff>28575</xdr:rowOff>
    </xdr:to>
    <xdr:cxnSp macro="">
      <xdr:nvCxnSpPr>
        <xdr:cNvPr id="39" name="38 Conector recto de flecha"/>
        <xdr:cNvCxnSpPr/>
      </xdr:nvCxnSpPr>
      <xdr:spPr>
        <a:xfrm flipH="1">
          <a:off x="57169051" y="1628775"/>
          <a:ext cx="190499" cy="2000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164</xdr:col>
      <xdr:colOff>533400</xdr:colOff>
      <xdr:row>7</xdr:row>
      <xdr:rowOff>38100</xdr:rowOff>
    </xdr:from>
    <xdr:to>
      <xdr:col>164</xdr:col>
      <xdr:colOff>542925</xdr:colOff>
      <xdr:row>8</xdr:row>
      <xdr:rowOff>28575</xdr:rowOff>
    </xdr:to>
    <xdr:cxnSp macro="">
      <xdr:nvCxnSpPr>
        <xdr:cNvPr id="40" name="39 Conector recto de flecha"/>
        <xdr:cNvCxnSpPr/>
      </xdr:nvCxnSpPr>
      <xdr:spPr>
        <a:xfrm flipH="1">
          <a:off x="55578375" y="1428750"/>
          <a:ext cx="9525" cy="190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163</xdr:col>
      <xdr:colOff>23813</xdr:colOff>
      <xdr:row>3</xdr:row>
      <xdr:rowOff>23813</xdr:rowOff>
    </xdr:from>
    <xdr:to>
      <xdr:col>163</xdr:col>
      <xdr:colOff>82429</xdr:colOff>
      <xdr:row>3</xdr:row>
      <xdr:rowOff>148371</xdr:rowOff>
    </xdr:to>
    <xdr:cxnSp macro="">
      <xdr:nvCxnSpPr>
        <xdr:cNvPr id="41" name="40 Conector recto"/>
        <xdr:cNvCxnSpPr/>
      </xdr:nvCxnSpPr>
      <xdr:spPr>
        <a:xfrm flipH="1">
          <a:off x="54954488" y="652463"/>
          <a:ext cx="58616" cy="12455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169</xdr:col>
      <xdr:colOff>95250</xdr:colOff>
      <xdr:row>4</xdr:row>
      <xdr:rowOff>31750</xdr:rowOff>
    </xdr:from>
    <xdr:to>
      <xdr:col>169</xdr:col>
      <xdr:colOff>153866</xdr:colOff>
      <xdr:row>4</xdr:row>
      <xdr:rowOff>156308</xdr:rowOff>
    </xdr:to>
    <xdr:cxnSp macro="">
      <xdr:nvCxnSpPr>
        <xdr:cNvPr id="42" name="41 Conector recto"/>
        <xdr:cNvCxnSpPr/>
      </xdr:nvCxnSpPr>
      <xdr:spPr>
        <a:xfrm flipH="1">
          <a:off x="57254775" y="850900"/>
          <a:ext cx="58616" cy="12455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169</xdr:col>
      <xdr:colOff>9526</xdr:colOff>
      <xdr:row>8</xdr:row>
      <xdr:rowOff>38100</xdr:rowOff>
    </xdr:from>
    <xdr:to>
      <xdr:col>170</xdr:col>
      <xdr:colOff>28575</xdr:colOff>
      <xdr:row>9</xdr:row>
      <xdr:rowOff>28575</xdr:rowOff>
    </xdr:to>
    <xdr:cxnSp macro="">
      <xdr:nvCxnSpPr>
        <xdr:cNvPr id="43" name="42 Conector recto de flecha"/>
        <xdr:cNvCxnSpPr/>
      </xdr:nvCxnSpPr>
      <xdr:spPr>
        <a:xfrm flipH="1">
          <a:off x="57169051" y="1628775"/>
          <a:ext cx="190499" cy="2000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164</xdr:col>
      <xdr:colOff>533400</xdr:colOff>
      <xdr:row>7</xdr:row>
      <xdr:rowOff>38100</xdr:rowOff>
    </xdr:from>
    <xdr:to>
      <xdr:col>164</xdr:col>
      <xdr:colOff>542925</xdr:colOff>
      <xdr:row>8</xdr:row>
      <xdr:rowOff>28575</xdr:rowOff>
    </xdr:to>
    <xdr:cxnSp macro="">
      <xdr:nvCxnSpPr>
        <xdr:cNvPr id="44" name="43 Conector recto de flecha"/>
        <xdr:cNvCxnSpPr/>
      </xdr:nvCxnSpPr>
      <xdr:spPr>
        <a:xfrm flipH="1">
          <a:off x="55578375" y="1428750"/>
          <a:ext cx="9525" cy="190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177</xdr:col>
      <xdr:colOff>23813</xdr:colOff>
      <xdr:row>3</xdr:row>
      <xdr:rowOff>23813</xdr:rowOff>
    </xdr:from>
    <xdr:to>
      <xdr:col>177</xdr:col>
      <xdr:colOff>82429</xdr:colOff>
      <xdr:row>3</xdr:row>
      <xdr:rowOff>148371</xdr:rowOff>
    </xdr:to>
    <xdr:cxnSp macro="">
      <xdr:nvCxnSpPr>
        <xdr:cNvPr id="45" name="44 Conector recto"/>
        <xdr:cNvCxnSpPr/>
      </xdr:nvCxnSpPr>
      <xdr:spPr>
        <a:xfrm flipH="1">
          <a:off x="60364688" y="652463"/>
          <a:ext cx="58616" cy="12455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183</xdr:col>
      <xdr:colOff>95250</xdr:colOff>
      <xdr:row>4</xdr:row>
      <xdr:rowOff>31750</xdr:rowOff>
    </xdr:from>
    <xdr:to>
      <xdr:col>183</xdr:col>
      <xdr:colOff>153866</xdr:colOff>
      <xdr:row>4</xdr:row>
      <xdr:rowOff>156308</xdr:rowOff>
    </xdr:to>
    <xdr:cxnSp macro="">
      <xdr:nvCxnSpPr>
        <xdr:cNvPr id="46" name="45 Conector recto"/>
        <xdr:cNvCxnSpPr/>
      </xdr:nvCxnSpPr>
      <xdr:spPr>
        <a:xfrm flipH="1">
          <a:off x="62664975" y="850900"/>
          <a:ext cx="58616" cy="12455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183</xdr:col>
      <xdr:colOff>9526</xdr:colOff>
      <xdr:row>8</xdr:row>
      <xdr:rowOff>38100</xdr:rowOff>
    </xdr:from>
    <xdr:to>
      <xdr:col>184</xdr:col>
      <xdr:colOff>28575</xdr:colOff>
      <xdr:row>9</xdr:row>
      <xdr:rowOff>28575</xdr:rowOff>
    </xdr:to>
    <xdr:cxnSp macro="">
      <xdr:nvCxnSpPr>
        <xdr:cNvPr id="47" name="46 Conector recto de flecha"/>
        <xdr:cNvCxnSpPr/>
      </xdr:nvCxnSpPr>
      <xdr:spPr>
        <a:xfrm flipH="1">
          <a:off x="62579251" y="1628775"/>
          <a:ext cx="190499" cy="2000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178</xdr:col>
      <xdr:colOff>533400</xdr:colOff>
      <xdr:row>7</xdr:row>
      <xdr:rowOff>38100</xdr:rowOff>
    </xdr:from>
    <xdr:to>
      <xdr:col>178</xdr:col>
      <xdr:colOff>542925</xdr:colOff>
      <xdr:row>8</xdr:row>
      <xdr:rowOff>28575</xdr:rowOff>
    </xdr:to>
    <xdr:cxnSp macro="">
      <xdr:nvCxnSpPr>
        <xdr:cNvPr id="48" name="47 Conector recto de flecha"/>
        <xdr:cNvCxnSpPr/>
      </xdr:nvCxnSpPr>
      <xdr:spPr>
        <a:xfrm flipH="1">
          <a:off x="60988575" y="1428750"/>
          <a:ext cx="9525" cy="190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177</xdr:col>
      <xdr:colOff>23813</xdr:colOff>
      <xdr:row>3</xdr:row>
      <xdr:rowOff>23813</xdr:rowOff>
    </xdr:from>
    <xdr:to>
      <xdr:col>177</xdr:col>
      <xdr:colOff>82429</xdr:colOff>
      <xdr:row>3</xdr:row>
      <xdr:rowOff>148371</xdr:rowOff>
    </xdr:to>
    <xdr:cxnSp macro="">
      <xdr:nvCxnSpPr>
        <xdr:cNvPr id="49" name="48 Conector recto"/>
        <xdr:cNvCxnSpPr/>
      </xdr:nvCxnSpPr>
      <xdr:spPr>
        <a:xfrm flipH="1">
          <a:off x="60364688" y="652463"/>
          <a:ext cx="58616" cy="12455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183</xdr:col>
      <xdr:colOff>95250</xdr:colOff>
      <xdr:row>4</xdr:row>
      <xdr:rowOff>31750</xdr:rowOff>
    </xdr:from>
    <xdr:to>
      <xdr:col>183</xdr:col>
      <xdr:colOff>153866</xdr:colOff>
      <xdr:row>4</xdr:row>
      <xdr:rowOff>156308</xdr:rowOff>
    </xdr:to>
    <xdr:cxnSp macro="">
      <xdr:nvCxnSpPr>
        <xdr:cNvPr id="50" name="49 Conector recto"/>
        <xdr:cNvCxnSpPr/>
      </xdr:nvCxnSpPr>
      <xdr:spPr>
        <a:xfrm flipH="1">
          <a:off x="62664975" y="850900"/>
          <a:ext cx="58616" cy="12455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183</xdr:col>
      <xdr:colOff>9526</xdr:colOff>
      <xdr:row>8</xdr:row>
      <xdr:rowOff>38100</xdr:rowOff>
    </xdr:from>
    <xdr:to>
      <xdr:col>184</xdr:col>
      <xdr:colOff>28575</xdr:colOff>
      <xdr:row>9</xdr:row>
      <xdr:rowOff>28575</xdr:rowOff>
    </xdr:to>
    <xdr:cxnSp macro="">
      <xdr:nvCxnSpPr>
        <xdr:cNvPr id="51" name="50 Conector recto de flecha"/>
        <xdr:cNvCxnSpPr/>
      </xdr:nvCxnSpPr>
      <xdr:spPr>
        <a:xfrm flipH="1">
          <a:off x="62579251" y="1628775"/>
          <a:ext cx="190499" cy="2000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178</xdr:col>
      <xdr:colOff>533400</xdr:colOff>
      <xdr:row>7</xdr:row>
      <xdr:rowOff>38100</xdr:rowOff>
    </xdr:from>
    <xdr:to>
      <xdr:col>178</xdr:col>
      <xdr:colOff>542925</xdr:colOff>
      <xdr:row>8</xdr:row>
      <xdr:rowOff>28575</xdr:rowOff>
    </xdr:to>
    <xdr:cxnSp macro="">
      <xdr:nvCxnSpPr>
        <xdr:cNvPr id="52" name="51 Conector recto de flecha"/>
        <xdr:cNvCxnSpPr/>
      </xdr:nvCxnSpPr>
      <xdr:spPr>
        <a:xfrm flipH="1">
          <a:off x="60988575" y="1428750"/>
          <a:ext cx="9525" cy="190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190</xdr:col>
      <xdr:colOff>9525</xdr:colOff>
      <xdr:row>6</xdr:row>
      <xdr:rowOff>47625</xdr:rowOff>
    </xdr:from>
    <xdr:to>
      <xdr:col>190</xdr:col>
      <xdr:colOff>129209</xdr:colOff>
      <xdr:row>6</xdr:row>
      <xdr:rowOff>166688</xdr:rowOff>
    </xdr:to>
    <xdr:pic>
      <xdr:nvPicPr>
        <xdr:cNvPr id="5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788925" y="1247775"/>
          <a:ext cx="119684" cy="119063"/>
        </a:xfrm>
        <a:prstGeom prst="rect">
          <a:avLst/>
        </a:prstGeom>
        <a:noFill/>
      </xdr:spPr>
    </xdr:pic>
    <xdr:clientData/>
  </xdr:twoCellAnchor>
  <xdr:twoCellAnchor>
    <xdr:from>
      <xdr:col>183</xdr:col>
      <xdr:colOff>9526</xdr:colOff>
      <xdr:row>8</xdr:row>
      <xdr:rowOff>38100</xdr:rowOff>
    </xdr:from>
    <xdr:to>
      <xdr:col>184</xdr:col>
      <xdr:colOff>28575</xdr:colOff>
      <xdr:row>9</xdr:row>
      <xdr:rowOff>28575</xdr:rowOff>
    </xdr:to>
    <xdr:cxnSp macro="">
      <xdr:nvCxnSpPr>
        <xdr:cNvPr id="54" name="53 Conector recto de flecha"/>
        <xdr:cNvCxnSpPr/>
      </xdr:nvCxnSpPr>
      <xdr:spPr>
        <a:xfrm flipH="1">
          <a:off x="62579251" y="1628775"/>
          <a:ext cx="190499" cy="2000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183</xdr:col>
      <xdr:colOff>9526</xdr:colOff>
      <xdr:row>8</xdr:row>
      <xdr:rowOff>38100</xdr:rowOff>
    </xdr:from>
    <xdr:to>
      <xdr:col>184</xdr:col>
      <xdr:colOff>28575</xdr:colOff>
      <xdr:row>9</xdr:row>
      <xdr:rowOff>28575</xdr:rowOff>
    </xdr:to>
    <xdr:cxnSp macro="">
      <xdr:nvCxnSpPr>
        <xdr:cNvPr id="55" name="54 Conector recto de flecha"/>
        <xdr:cNvCxnSpPr/>
      </xdr:nvCxnSpPr>
      <xdr:spPr>
        <a:xfrm flipH="1">
          <a:off x="62579251" y="1628775"/>
          <a:ext cx="190499" cy="2000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122</xdr:col>
      <xdr:colOff>247650</xdr:colOff>
      <xdr:row>4</xdr:row>
      <xdr:rowOff>142875</xdr:rowOff>
    </xdr:from>
    <xdr:to>
      <xdr:col>126</xdr:col>
      <xdr:colOff>19050</xdr:colOff>
      <xdr:row>11</xdr:row>
      <xdr:rowOff>47625</xdr:rowOff>
    </xdr:to>
    <xdr:cxnSp macro="">
      <xdr:nvCxnSpPr>
        <xdr:cNvPr id="56" name="55 Conector recto de flecha"/>
        <xdr:cNvCxnSpPr/>
      </xdr:nvCxnSpPr>
      <xdr:spPr>
        <a:xfrm flipH="1">
          <a:off x="39804975" y="962025"/>
          <a:ext cx="1343025" cy="13144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220</xdr:col>
      <xdr:colOff>23936</xdr:colOff>
      <xdr:row>20</xdr:row>
      <xdr:rowOff>1</xdr:rowOff>
    </xdr:from>
    <xdr:to>
      <xdr:col>220</xdr:col>
      <xdr:colOff>119683</xdr:colOff>
      <xdr:row>20</xdr:row>
      <xdr:rowOff>95251</xdr:rowOff>
    </xdr:to>
    <xdr:pic>
      <xdr:nvPicPr>
        <xdr:cNvPr id="5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833661" y="4029076"/>
          <a:ext cx="95747" cy="95250"/>
        </a:xfrm>
        <a:prstGeom prst="rect">
          <a:avLst/>
        </a:prstGeom>
        <a:noFill/>
      </xdr:spPr>
    </xdr:pic>
    <xdr:clientData/>
  </xdr:twoCellAnchor>
  <xdr:twoCellAnchor>
    <xdr:from>
      <xdr:col>120</xdr:col>
      <xdr:colOff>895350</xdr:colOff>
      <xdr:row>5</xdr:row>
      <xdr:rowOff>19051</xdr:rowOff>
    </xdr:from>
    <xdr:to>
      <xdr:col>122</xdr:col>
      <xdr:colOff>276225</xdr:colOff>
      <xdr:row>6</xdr:row>
      <xdr:rowOff>19051</xdr:rowOff>
    </xdr:to>
    <xdr:sp macro="" textlink="">
      <xdr:nvSpPr>
        <xdr:cNvPr id="61" name="60 Flecha curvada hacia abajo"/>
        <xdr:cNvSpPr/>
      </xdr:nvSpPr>
      <xdr:spPr>
        <a:xfrm>
          <a:off x="38852475" y="1028701"/>
          <a:ext cx="981075" cy="190500"/>
        </a:xfrm>
        <a:prstGeom prst="curved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120</xdr:col>
      <xdr:colOff>1085850</xdr:colOff>
      <xdr:row>7</xdr:row>
      <xdr:rowOff>47630</xdr:rowOff>
    </xdr:from>
    <xdr:to>
      <xdr:col>122</xdr:col>
      <xdr:colOff>485775</xdr:colOff>
      <xdr:row>7</xdr:row>
      <xdr:rowOff>190503</xdr:rowOff>
    </xdr:to>
    <xdr:sp macro="" textlink="">
      <xdr:nvSpPr>
        <xdr:cNvPr id="62" name="61 Cerrar llave"/>
        <xdr:cNvSpPr/>
      </xdr:nvSpPr>
      <xdr:spPr>
        <a:xfrm rot="5400000">
          <a:off x="39471601" y="981079"/>
          <a:ext cx="142873" cy="10001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200</xdr:col>
      <xdr:colOff>419100</xdr:colOff>
      <xdr:row>5</xdr:row>
      <xdr:rowOff>95250</xdr:rowOff>
    </xdr:from>
    <xdr:to>
      <xdr:col>202</xdr:col>
      <xdr:colOff>704850</xdr:colOff>
      <xdr:row>10</xdr:row>
      <xdr:rowOff>180976</xdr:rowOff>
    </xdr:to>
    <xdr:pic>
      <xdr:nvPicPr>
        <xdr:cNvPr id="6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6903600" y="1104900"/>
          <a:ext cx="1809750" cy="1171575"/>
        </a:xfrm>
        <a:prstGeom prst="rect">
          <a:avLst/>
        </a:prstGeom>
        <a:noFill/>
        <a:ln w="12700">
          <a:solidFill>
            <a:schemeClr val="tx1"/>
          </a:solidFill>
        </a:ln>
      </xdr:spPr>
    </xdr:pic>
    <xdr:clientData/>
  </xdr:twoCellAnchor>
  <xdr:twoCellAnchor editAs="oneCell">
    <xdr:from>
      <xdr:col>201</xdr:col>
      <xdr:colOff>419100</xdr:colOff>
      <xdr:row>19</xdr:row>
      <xdr:rowOff>114299</xdr:rowOff>
    </xdr:from>
    <xdr:to>
      <xdr:col>205</xdr:col>
      <xdr:colOff>152400</xdr:colOff>
      <xdr:row>27</xdr:row>
      <xdr:rowOff>95250</xdr:rowOff>
    </xdr:to>
    <xdr:pic>
      <xdr:nvPicPr>
        <xdr:cNvPr id="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7665600" y="3943349"/>
          <a:ext cx="2781300" cy="1571625"/>
        </a:xfrm>
        <a:prstGeom prst="rect">
          <a:avLst/>
        </a:prstGeom>
        <a:noFill/>
        <a:ln w="12700">
          <a:solidFill>
            <a:schemeClr val="tx1">
              <a:alpha val="97000"/>
            </a:schemeClr>
          </a:solidFill>
        </a:ln>
      </xdr:spPr>
    </xdr:pic>
    <xdr:clientData/>
  </xdr:twoCellAnchor>
  <xdr:twoCellAnchor editAs="oneCell">
    <xdr:from>
      <xdr:col>203</xdr:col>
      <xdr:colOff>364547</xdr:colOff>
      <xdr:row>4</xdr:row>
      <xdr:rowOff>136814</xdr:rowOff>
    </xdr:from>
    <xdr:to>
      <xdr:col>208</xdr:col>
      <xdr:colOff>619125</xdr:colOff>
      <xdr:row>12</xdr:row>
      <xdr:rowOff>171450</xdr:rowOff>
    </xdr:to>
    <xdr:pic>
      <xdr:nvPicPr>
        <xdr:cNvPr id="6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9135047" y="927389"/>
          <a:ext cx="3845503" cy="1644361"/>
        </a:xfrm>
        <a:prstGeom prst="rect">
          <a:avLst/>
        </a:prstGeom>
        <a:noFill/>
      </xdr:spPr>
    </xdr:pic>
    <xdr:clientData/>
  </xdr:twoCellAnchor>
  <xdr:twoCellAnchor>
    <xdr:from>
      <xdr:col>11</xdr:col>
      <xdr:colOff>8659</xdr:colOff>
      <xdr:row>20</xdr:row>
      <xdr:rowOff>17318</xdr:rowOff>
    </xdr:from>
    <xdr:to>
      <xdr:col>11</xdr:col>
      <xdr:colOff>129886</xdr:colOff>
      <xdr:row>22</xdr:row>
      <xdr:rowOff>112569</xdr:rowOff>
    </xdr:to>
    <xdr:sp macro="" textlink="">
      <xdr:nvSpPr>
        <xdr:cNvPr id="70" name="69 Cerrar llave"/>
        <xdr:cNvSpPr/>
      </xdr:nvSpPr>
      <xdr:spPr>
        <a:xfrm>
          <a:off x="4904509" y="4074968"/>
          <a:ext cx="121227" cy="504826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8</xdr:col>
      <xdr:colOff>25978</xdr:colOff>
      <xdr:row>23</xdr:row>
      <xdr:rowOff>95250</xdr:rowOff>
    </xdr:from>
    <xdr:to>
      <xdr:col>8</xdr:col>
      <xdr:colOff>112568</xdr:colOff>
      <xdr:row>24</xdr:row>
      <xdr:rowOff>155863</xdr:rowOff>
    </xdr:to>
    <xdr:sp macro="" textlink="">
      <xdr:nvSpPr>
        <xdr:cNvPr id="71" name="70 Cerrar llave"/>
        <xdr:cNvSpPr/>
      </xdr:nvSpPr>
      <xdr:spPr>
        <a:xfrm>
          <a:off x="3435928" y="4762500"/>
          <a:ext cx="86590" cy="26063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8</xdr:col>
      <xdr:colOff>155863</xdr:colOff>
      <xdr:row>24</xdr:row>
      <xdr:rowOff>34636</xdr:rowOff>
    </xdr:from>
    <xdr:to>
      <xdr:col>8</xdr:col>
      <xdr:colOff>242454</xdr:colOff>
      <xdr:row>24</xdr:row>
      <xdr:rowOff>34636</xdr:rowOff>
    </xdr:to>
    <xdr:cxnSp macro="">
      <xdr:nvCxnSpPr>
        <xdr:cNvPr id="72" name="71 Conector recto"/>
        <xdr:cNvCxnSpPr/>
      </xdr:nvCxnSpPr>
      <xdr:spPr>
        <a:xfrm>
          <a:off x="3565813" y="4901911"/>
          <a:ext cx="8659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34636</xdr:colOff>
      <xdr:row>26</xdr:row>
      <xdr:rowOff>17318</xdr:rowOff>
    </xdr:from>
    <xdr:to>
      <xdr:col>9</xdr:col>
      <xdr:colOff>80355</xdr:colOff>
      <xdr:row>27</xdr:row>
      <xdr:rowOff>164522</xdr:rowOff>
    </xdr:to>
    <xdr:sp macro="" textlink="">
      <xdr:nvSpPr>
        <xdr:cNvPr id="73" name="72 Cerrar llave"/>
        <xdr:cNvSpPr/>
      </xdr:nvSpPr>
      <xdr:spPr>
        <a:xfrm>
          <a:off x="4130386" y="5265593"/>
          <a:ext cx="45719" cy="347229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121227</xdr:colOff>
      <xdr:row>27</xdr:row>
      <xdr:rowOff>0</xdr:rowOff>
    </xdr:from>
    <xdr:to>
      <xdr:col>9</xdr:col>
      <xdr:colOff>242454</xdr:colOff>
      <xdr:row>27</xdr:row>
      <xdr:rowOff>0</xdr:rowOff>
    </xdr:to>
    <xdr:cxnSp macro="">
      <xdr:nvCxnSpPr>
        <xdr:cNvPr id="74" name="73 Conector recto"/>
        <xdr:cNvCxnSpPr/>
      </xdr:nvCxnSpPr>
      <xdr:spPr>
        <a:xfrm>
          <a:off x="4216977" y="5448300"/>
          <a:ext cx="121227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129886</xdr:colOff>
      <xdr:row>27</xdr:row>
      <xdr:rowOff>69272</xdr:rowOff>
    </xdr:from>
    <xdr:to>
      <xdr:col>10</xdr:col>
      <xdr:colOff>121227</xdr:colOff>
      <xdr:row>27</xdr:row>
      <xdr:rowOff>164522</xdr:rowOff>
    </xdr:to>
    <xdr:cxnSp macro="">
      <xdr:nvCxnSpPr>
        <xdr:cNvPr id="75" name="74 Conector recto de flecha"/>
        <xdr:cNvCxnSpPr/>
      </xdr:nvCxnSpPr>
      <xdr:spPr>
        <a:xfrm>
          <a:off x="4225636" y="5517572"/>
          <a:ext cx="248516" cy="952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69273</xdr:colOff>
      <xdr:row>24</xdr:row>
      <xdr:rowOff>103909</xdr:rowOff>
    </xdr:from>
    <xdr:to>
      <xdr:col>8</xdr:col>
      <xdr:colOff>216477</xdr:colOff>
      <xdr:row>25</xdr:row>
      <xdr:rowOff>34636</xdr:rowOff>
    </xdr:to>
    <xdr:cxnSp macro="">
      <xdr:nvCxnSpPr>
        <xdr:cNvPr id="76" name="75 Conector recto de flecha"/>
        <xdr:cNvCxnSpPr/>
      </xdr:nvCxnSpPr>
      <xdr:spPr>
        <a:xfrm flipH="1">
          <a:off x="3479223" y="4971184"/>
          <a:ext cx="147204" cy="12122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25977</xdr:colOff>
      <xdr:row>19</xdr:row>
      <xdr:rowOff>95250</xdr:rowOff>
    </xdr:from>
    <xdr:to>
      <xdr:col>13</xdr:col>
      <xdr:colOff>129887</xdr:colOff>
      <xdr:row>32</xdr:row>
      <xdr:rowOff>103909</xdr:rowOff>
    </xdr:to>
    <xdr:sp macro="" textlink="">
      <xdr:nvSpPr>
        <xdr:cNvPr id="77" name="76 Cerrar llave"/>
        <xdr:cNvSpPr/>
      </xdr:nvSpPr>
      <xdr:spPr>
        <a:xfrm>
          <a:off x="5836227" y="3952875"/>
          <a:ext cx="103910" cy="258040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13</xdr:col>
      <xdr:colOff>112568</xdr:colOff>
      <xdr:row>26</xdr:row>
      <xdr:rowOff>34636</xdr:rowOff>
    </xdr:from>
    <xdr:to>
      <xdr:col>13</xdr:col>
      <xdr:colOff>233795</xdr:colOff>
      <xdr:row>26</xdr:row>
      <xdr:rowOff>34636</xdr:rowOff>
    </xdr:to>
    <xdr:cxnSp macro="">
      <xdr:nvCxnSpPr>
        <xdr:cNvPr id="78" name="77 Conector recto"/>
        <xdr:cNvCxnSpPr/>
      </xdr:nvCxnSpPr>
      <xdr:spPr>
        <a:xfrm>
          <a:off x="5922818" y="5282911"/>
          <a:ext cx="121227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77932</xdr:colOff>
      <xdr:row>26</xdr:row>
      <xdr:rowOff>95250</xdr:rowOff>
    </xdr:from>
    <xdr:to>
      <xdr:col>13</xdr:col>
      <xdr:colOff>207818</xdr:colOff>
      <xdr:row>33</xdr:row>
      <xdr:rowOff>43295</xdr:rowOff>
    </xdr:to>
    <xdr:cxnSp macro="">
      <xdr:nvCxnSpPr>
        <xdr:cNvPr id="79" name="78 Conector recto de flecha"/>
        <xdr:cNvCxnSpPr/>
      </xdr:nvCxnSpPr>
      <xdr:spPr>
        <a:xfrm flipH="1">
          <a:off x="5888182" y="5343525"/>
          <a:ext cx="129886" cy="131964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34637</xdr:colOff>
      <xdr:row>33</xdr:row>
      <xdr:rowOff>103909</xdr:rowOff>
    </xdr:from>
    <xdr:to>
      <xdr:col>13</xdr:col>
      <xdr:colOff>95250</xdr:colOff>
      <xdr:row>34</xdr:row>
      <xdr:rowOff>147204</xdr:rowOff>
    </xdr:to>
    <xdr:sp macro="" textlink="">
      <xdr:nvSpPr>
        <xdr:cNvPr id="80" name="79 Cerrar llave"/>
        <xdr:cNvSpPr/>
      </xdr:nvSpPr>
      <xdr:spPr>
        <a:xfrm>
          <a:off x="5844887" y="6723784"/>
          <a:ext cx="60613" cy="23379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13</xdr:col>
      <xdr:colOff>103910</xdr:colOff>
      <xdr:row>34</xdr:row>
      <xdr:rowOff>51955</xdr:rowOff>
    </xdr:from>
    <xdr:to>
      <xdr:col>13</xdr:col>
      <xdr:colOff>225137</xdr:colOff>
      <xdr:row>34</xdr:row>
      <xdr:rowOff>51955</xdr:rowOff>
    </xdr:to>
    <xdr:cxnSp macro="">
      <xdr:nvCxnSpPr>
        <xdr:cNvPr id="81" name="80 Conector recto"/>
        <xdr:cNvCxnSpPr/>
      </xdr:nvCxnSpPr>
      <xdr:spPr>
        <a:xfrm>
          <a:off x="5914160" y="6862330"/>
          <a:ext cx="121227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60614</xdr:colOff>
      <xdr:row>34</xdr:row>
      <xdr:rowOff>129886</xdr:rowOff>
    </xdr:from>
    <xdr:to>
      <xdr:col>13</xdr:col>
      <xdr:colOff>173182</xdr:colOff>
      <xdr:row>35</xdr:row>
      <xdr:rowOff>95250</xdr:rowOff>
    </xdr:to>
    <xdr:cxnSp macro="">
      <xdr:nvCxnSpPr>
        <xdr:cNvPr id="82" name="81 Conector recto de flecha"/>
        <xdr:cNvCxnSpPr/>
      </xdr:nvCxnSpPr>
      <xdr:spPr>
        <a:xfrm flipH="1">
          <a:off x="5870864" y="6940261"/>
          <a:ext cx="112568" cy="15586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219</xdr:col>
      <xdr:colOff>63500</xdr:colOff>
      <xdr:row>32</xdr:row>
      <xdr:rowOff>15875</xdr:rowOff>
    </xdr:from>
    <xdr:to>
      <xdr:col>219</xdr:col>
      <xdr:colOff>177800</xdr:colOff>
      <xdr:row>32</xdr:row>
      <xdr:rowOff>23812</xdr:rowOff>
    </xdr:to>
    <xdr:cxnSp macro="">
      <xdr:nvCxnSpPr>
        <xdr:cNvPr id="83" name="82 Conector recto"/>
        <xdr:cNvCxnSpPr/>
      </xdr:nvCxnSpPr>
      <xdr:spPr>
        <a:xfrm flipV="1">
          <a:off x="77635100" y="6445250"/>
          <a:ext cx="114300" cy="7937"/>
        </a:xfrm>
        <a:prstGeom prst="line">
          <a:avLst/>
        </a:prstGeom>
        <a:ln w="349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223</xdr:col>
      <xdr:colOff>79375</xdr:colOff>
      <xdr:row>32</xdr:row>
      <xdr:rowOff>15875</xdr:rowOff>
    </xdr:from>
    <xdr:to>
      <xdr:col>223</xdr:col>
      <xdr:colOff>214312</xdr:colOff>
      <xdr:row>32</xdr:row>
      <xdr:rowOff>23813</xdr:rowOff>
    </xdr:to>
    <xdr:cxnSp macro="">
      <xdr:nvCxnSpPr>
        <xdr:cNvPr id="84" name="83 Conector recto"/>
        <xdr:cNvCxnSpPr/>
      </xdr:nvCxnSpPr>
      <xdr:spPr>
        <a:xfrm flipV="1">
          <a:off x="78889225" y="6445250"/>
          <a:ext cx="134937" cy="7938"/>
        </a:xfrm>
        <a:prstGeom prst="line">
          <a:avLst/>
        </a:prstGeom>
        <a:ln w="349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227</xdr:col>
      <xdr:colOff>63500</xdr:colOff>
      <xdr:row>32</xdr:row>
      <xdr:rowOff>15875</xdr:rowOff>
    </xdr:from>
    <xdr:to>
      <xdr:col>227</xdr:col>
      <xdr:colOff>177800</xdr:colOff>
      <xdr:row>32</xdr:row>
      <xdr:rowOff>23812</xdr:rowOff>
    </xdr:to>
    <xdr:cxnSp macro="">
      <xdr:nvCxnSpPr>
        <xdr:cNvPr id="85" name="84 Conector recto"/>
        <xdr:cNvCxnSpPr/>
      </xdr:nvCxnSpPr>
      <xdr:spPr>
        <a:xfrm flipV="1">
          <a:off x="79959200" y="6445250"/>
          <a:ext cx="114300" cy="7937"/>
        </a:xfrm>
        <a:prstGeom prst="line">
          <a:avLst/>
        </a:prstGeom>
        <a:ln w="349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231</xdr:col>
      <xdr:colOff>79375</xdr:colOff>
      <xdr:row>32</xdr:row>
      <xdr:rowOff>15875</xdr:rowOff>
    </xdr:from>
    <xdr:to>
      <xdr:col>231</xdr:col>
      <xdr:colOff>214312</xdr:colOff>
      <xdr:row>32</xdr:row>
      <xdr:rowOff>23813</xdr:rowOff>
    </xdr:to>
    <xdr:cxnSp macro="">
      <xdr:nvCxnSpPr>
        <xdr:cNvPr id="86" name="85 Conector recto"/>
        <xdr:cNvCxnSpPr/>
      </xdr:nvCxnSpPr>
      <xdr:spPr>
        <a:xfrm flipV="1">
          <a:off x="81213325" y="6445250"/>
          <a:ext cx="134937" cy="7938"/>
        </a:xfrm>
        <a:prstGeom prst="line">
          <a:avLst/>
        </a:prstGeom>
        <a:ln w="349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108</xdr:col>
      <xdr:colOff>0</xdr:colOff>
      <xdr:row>6</xdr:row>
      <xdr:rowOff>0</xdr:rowOff>
    </xdr:from>
    <xdr:to>
      <xdr:col>108</xdr:col>
      <xdr:colOff>119684</xdr:colOff>
      <xdr:row>6</xdr:row>
      <xdr:rowOff>119063</xdr:rowOff>
    </xdr:to>
    <xdr:pic>
      <xdr:nvPicPr>
        <xdr:cNvPr id="8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09150" y="1200150"/>
          <a:ext cx="119684" cy="119063"/>
        </a:xfrm>
        <a:prstGeom prst="rect">
          <a:avLst/>
        </a:prstGeom>
        <a:noFill/>
      </xdr:spPr>
    </xdr:pic>
    <xdr:clientData/>
  </xdr:twoCellAnchor>
  <xdr:twoCellAnchor editAs="oneCell">
    <xdr:from>
      <xdr:col>216</xdr:col>
      <xdr:colOff>333375</xdr:colOff>
      <xdr:row>36</xdr:row>
      <xdr:rowOff>132486</xdr:rowOff>
    </xdr:from>
    <xdr:to>
      <xdr:col>233</xdr:col>
      <xdr:colOff>28575</xdr:colOff>
      <xdr:row>42</xdr:row>
      <xdr:rowOff>90057</xdr:rowOff>
    </xdr:to>
    <xdr:pic>
      <xdr:nvPicPr>
        <xdr:cNvPr id="89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77219175" y="7304811"/>
          <a:ext cx="4829175" cy="1129146"/>
        </a:xfrm>
        <a:prstGeom prst="rect">
          <a:avLst/>
        </a:prstGeom>
        <a:noFill/>
      </xdr:spPr>
    </xdr:pic>
    <xdr:clientData/>
  </xdr:twoCellAnchor>
  <xdr:twoCellAnchor editAs="oneCell">
    <xdr:from>
      <xdr:col>75</xdr:col>
      <xdr:colOff>0</xdr:colOff>
      <xdr:row>5</xdr:row>
      <xdr:rowOff>66675</xdr:rowOff>
    </xdr:from>
    <xdr:to>
      <xdr:col>75</xdr:col>
      <xdr:colOff>119684</xdr:colOff>
      <xdr:row>5</xdr:row>
      <xdr:rowOff>185738</xdr:rowOff>
    </xdr:to>
    <xdr:pic>
      <xdr:nvPicPr>
        <xdr:cNvPr id="9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545925" y="1047750"/>
          <a:ext cx="119684" cy="119063"/>
        </a:xfrm>
        <a:prstGeom prst="rect">
          <a:avLst/>
        </a:prstGeom>
        <a:noFill/>
      </xdr:spPr>
    </xdr:pic>
    <xdr:clientData/>
  </xdr:twoCellAnchor>
  <xdr:twoCellAnchor editAs="oneCell">
    <xdr:from>
      <xdr:col>87</xdr:col>
      <xdr:colOff>28575</xdr:colOff>
      <xdr:row>6</xdr:row>
      <xdr:rowOff>66675</xdr:rowOff>
    </xdr:from>
    <xdr:to>
      <xdr:col>87</xdr:col>
      <xdr:colOff>148259</xdr:colOff>
      <xdr:row>6</xdr:row>
      <xdr:rowOff>185738</xdr:rowOff>
    </xdr:to>
    <xdr:pic>
      <xdr:nvPicPr>
        <xdr:cNvPr id="9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94050" y="1238250"/>
          <a:ext cx="119684" cy="119063"/>
        </a:xfrm>
        <a:prstGeom prst="rect">
          <a:avLst/>
        </a:prstGeom>
        <a:noFill/>
      </xdr:spPr>
    </xdr:pic>
    <xdr:clientData/>
  </xdr:twoCellAnchor>
  <xdr:twoCellAnchor editAs="oneCell">
    <xdr:from>
      <xdr:col>113</xdr:col>
      <xdr:colOff>0</xdr:colOff>
      <xdr:row>6</xdr:row>
      <xdr:rowOff>0</xdr:rowOff>
    </xdr:from>
    <xdr:to>
      <xdr:col>114</xdr:col>
      <xdr:colOff>14909</xdr:colOff>
      <xdr:row>6</xdr:row>
      <xdr:rowOff>119063</xdr:rowOff>
    </xdr:to>
    <xdr:pic>
      <xdr:nvPicPr>
        <xdr:cNvPr id="9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861750" y="1171575"/>
          <a:ext cx="119684" cy="119063"/>
        </a:xfrm>
        <a:prstGeom prst="rect">
          <a:avLst/>
        </a:prstGeom>
        <a:noFill/>
      </xdr:spPr>
    </xdr:pic>
    <xdr:clientData/>
  </xdr:twoCellAnchor>
  <xdr:twoCellAnchor editAs="oneCell">
    <xdr:from>
      <xdr:col>195</xdr:col>
      <xdr:colOff>0</xdr:colOff>
      <xdr:row>6</xdr:row>
      <xdr:rowOff>0</xdr:rowOff>
    </xdr:from>
    <xdr:to>
      <xdr:col>196</xdr:col>
      <xdr:colOff>14909</xdr:colOff>
      <xdr:row>6</xdr:row>
      <xdr:rowOff>119063</xdr:rowOff>
    </xdr:to>
    <xdr:pic>
      <xdr:nvPicPr>
        <xdr:cNvPr id="9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532000" y="1171575"/>
          <a:ext cx="119684" cy="119063"/>
        </a:xfrm>
        <a:prstGeom prst="rect">
          <a:avLst/>
        </a:prstGeom>
        <a:noFill/>
      </xdr:spPr>
    </xdr:pic>
    <xdr:clientData/>
  </xdr:twoCellAnchor>
  <xdr:twoCellAnchor editAs="oneCell">
    <xdr:from>
      <xdr:col>226</xdr:col>
      <xdr:colOff>0</xdr:colOff>
      <xdr:row>21</xdr:row>
      <xdr:rowOff>0</xdr:rowOff>
    </xdr:from>
    <xdr:to>
      <xdr:col>227</xdr:col>
      <xdr:colOff>10022</xdr:colOff>
      <xdr:row>21</xdr:row>
      <xdr:rowOff>95250</xdr:rowOff>
    </xdr:to>
    <xdr:pic>
      <xdr:nvPicPr>
        <xdr:cNvPr id="9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809975" y="4229100"/>
          <a:ext cx="95747" cy="95250"/>
        </a:xfrm>
        <a:prstGeom prst="rect">
          <a:avLst/>
        </a:prstGeom>
        <a:noFill/>
      </xdr:spPr>
    </xdr:pic>
    <xdr:clientData/>
  </xdr:twoCellAnchor>
  <xdr:twoCellAnchor editAs="oneCell">
    <xdr:from>
      <xdr:col>200</xdr:col>
      <xdr:colOff>761998</xdr:colOff>
      <xdr:row>12</xdr:row>
      <xdr:rowOff>19050</xdr:rowOff>
    </xdr:from>
    <xdr:to>
      <xdr:col>203</xdr:col>
      <xdr:colOff>266700</xdr:colOff>
      <xdr:row>19</xdr:row>
      <xdr:rowOff>57150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7246498" y="2419350"/>
          <a:ext cx="1790702" cy="1466850"/>
        </a:xfrm>
        <a:prstGeom prst="rect">
          <a:avLst/>
        </a:prstGeom>
        <a:noFill/>
      </xdr:spPr>
    </xdr:pic>
    <xdr:clientData/>
  </xdr:twoCellAnchor>
  <xdr:twoCellAnchor>
    <xdr:from>
      <xdr:col>6</xdr:col>
      <xdr:colOff>847725</xdr:colOff>
      <xdr:row>13</xdr:row>
      <xdr:rowOff>47625</xdr:rowOff>
    </xdr:from>
    <xdr:to>
      <xdr:col>12</xdr:col>
      <xdr:colOff>271461</xdr:colOff>
      <xdr:row>22</xdr:row>
      <xdr:rowOff>47625</xdr:rowOff>
    </xdr:to>
    <xdr:cxnSp macro="">
      <xdr:nvCxnSpPr>
        <xdr:cNvPr id="100" name="99 Conector recto de flecha"/>
        <xdr:cNvCxnSpPr/>
      </xdr:nvCxnSpPr>
      <xdr:spPr>
        <a:xfrm flipV="1">
          <a:off x="2428875" y="2647950"/>
          <a:ext cx="2995611" cy="18288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69273</xdr:colOff>
      <xdr:row>24</xdr:row>
      <xdr:rowOff>8659</xdr:rowOff>
    </xdr:from>
    <xdr:to>
      <xdr:col>12</xdr:col>
      <xdr:colOff>623455</xdr:colOff>
      <xdr:row>25</xdr:row>
      <xdr:rowOff>86590</xdr:rowOff>
    </xdr:to>
    <xdr:cxnSp macro="">
      <xdr:nvCxnSpPr>
        <xdr:cNvPr id="103" name="102 Conector recto de flecha"/>
        <xdr:cNvCxnSpPr/>
      </xdr:nvCxnSpPr>
      <xdr:spPr>
        <a:xfrm flipV="1">
          <a:off x="4173682" y="4823114"/>
          <a:ext cx="1619250" cy="26843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35</xdr:col>
      <xdr:colOff>649431</xdr:colOff>
      <xdr:row>17</xdr:row>
      <xdr:rowOff>25977</xdr:rowOff>
    </xdr:from>
    <xdr:to>
      <xdr:col>37</xdr:col>
      <xdr:colOff>1137083</xdr:colOff>
      <xdr:row>38</xdr:row>
      <xdr:rowOff>76199</xdr:rowOff>
    </xdr:to>
    <xdr:pic>
      <xdr:nvPicPr>
        <xdr:cNvPr id="9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2669981" y="4950402"/>
          <a:ext cx="1563977" cy="4088823"/>
        </a:xfrm>
        <a:prstGeom prst="rect">
          <a:avLst/>
        </a:prstGeom>
        <a:noFill/>
      </xdr:spPr>
    </xdr:pic>
    <xdr:clientData/>
  </xdr:twoCellAnchor>
  <xdr:twoCellAnchor>
    <xdr:from>
      <xdr:col>0</xdr:col>
      <xdr:colOff>329045</xdr:colOff>
      <xdr:row>0</xdr:row>
      <xdr:rowOff>51955</xdr:rowOff>
    </xdr:from>
    <xdr:to>
      <xdr:col>6</xdr:col>
      <xdr:colOff>77932</xdr:colOff>
      <xdr:row>0</xdr:row>
      <xdr:rowOff>324363</xdr:rowOff>
    </xdr:to>
    <xdr:pic>
      <xdr:nvPicPr>
        <xdr:cNvPr id="9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 b="25533"/>
        <a:stretch>
          <a:fillRect/>
        </a:stretch>
      </xdr:blipFill>
      <xdr:spPr bwMode="auto">
        <a:xfrm>
          <a:off x="329045" y="51955"/>
          <a:ext cx="1342160" cy="272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207</xdr:col>
      <xdr:colOff>228601</xdr:colOff>
      <xdr:row>0</xdr:row>
      <xdr:rowOff>95250</xdr:rowOff>
    </xdr:from>
    <xdr:to>
      <xdr:col>232</xdr:col>
      <xdr:colOff>19051</xdr:colOff>
      <xdr:row>13</xdr:row>
      <xdr:rowOff>175779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047101" y="95250"/>
          <a:ext cx="9867900" cy="2680854"/>
        </a:xfrm>
        <a:prstGeom prst="rect">
          <a:avLst/>
        </a:prstGeom>
        <a:noFill/>
        <a:ln w="12700">
          <a:solidFill>
            <a:schemeClr val="tx1"/>
          </a:solidFill>
        </a:ln>
      </xdr:spPr>
    </xdr:pic>
    <xdr:clientData/>
  </xdr:twoCellAnchor>
  <xdr:twoCellAnchor>
    <xdr:from>
      <xdr:col>5</xdr:col>
      <xdr:colOff>34637</xdr:colOff>
      <xdr:row>20</xdr:row>
      <xdr:rowOff>95250</xdr:rowOff>
    </xdr:from>
    <xdr:to>
      <xdr:col>6</xdr:col>
      <xdr:colOff>817564</xdr:colOff>
      <xdr:row>20</xdr:row>
      <xdr:rowOff>119069</xdr:rowOff>
    </xdr:to>
    <xdr:cxnSp macro="">
      <xdr:nvCxnSpPr>
        <xdr:cNvPr id="3" name="2 Conector recto de flecha"/>
        <xdr:cNvCxnSpPr/>
      </xdr:nvCxnSpPr>
      <xdr:spPr>
        <a:xfrm flipH="1" flipV="1">
          <a:off x="1568162" y="4124325"/>
          <a:ext cx="830552" cy="2381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43296</xdr:colOff>
      <xdr:row>21</xdr:row>
      <xdr:rowOff>77932</xdr:rowOff>
    </xdr:from>
    <xdr:to>
      <xdr:col>6</xdr:col>
      <xdr:colOff>690563</xdr:colOff>
      <xdr:row>21</xdr:row>
      <xdr:rowOff>87313</xdr:rowOff>
    </xdr:to>
    <xdr:cxnSp macro="">
      <xdr:nvCxnSpPr>
        <xdr:cNvPr id="4" name="3 Conector recto de flecha"/>
        <xdr:cNvCxnSpPr/>
      </xdr:nvCxnSpPr>
      <xdr:spPr>
        <a:xfrm flipH="1" flipV="1">
          <a:off x="1576821" y="4307032"/>
          <a:ext cx="694892" cy="938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779318</xdr:colOff>
      <xdr:row>13</xdr:row>
      <xdr:rowOff>51955</xdr:rowOff>
    </xdr:from>
    <xdr:to>
      <xdr:col>12</xdr:col>
      <xdr:colOff>34636</xdr:colOff>
      <xdr:row>22</xdr:row>
      <xdr:rowOff>43296</xdr:rowOff>
    </xdr:to>
    <xdr:cxnSp macro="">
      <xdr:nvCxnSpPr>
        <xdr:cNvPr id="5" name="4 Conector recto de flecha"/>
        <xdr:cNvCxnSpPr/>
      </xdr:nvCxnSpPr>
      <xdr:spPr>
        <a:xfrm flipV="1">
          <a:off x="2360468" y="2652280"/>
          <a:ext cx="2827193" cy="182014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29307</xdr:colOff>
      <xdr:row>4</xdr:row>
      <xdr:rowOff>43962</xdr:rowOff>
    </xdr:from>
    <xdr:to>
      <xdr:col>21</xdr:col>
      <xdr:colOff>87923</xdr:colOff>
      <xdr:row>4</xdr:row>
      <xdr:rowOff>168520</xdr:rowOff>
    </xdr:to>
    <xdr:cxnSp macro="">
      <xdr:nvCxnSpPr>
        <xdr:cNvPr id="6" name="5 Conector recto"/>
        <xdr:cNvCxnSpPr/>
      </xdr:nvCxnSpPr>
      <xdr:spPr>
        <a:xfrm flipH="1">
          <a:off x="8944707" y="834537"/>
          <a:ext cx="58616" cy="12455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63500</xdr:colOff>
      <xdr:row>5</xdr:row>
      <xdr:rowOff>15875</xdr:rowOff>
    </xdr:from>
    <xdr:to>
      <xdr:col>26</xdr:col>
      <xdr:colOff>177800</xdr:colOff>
      <xdr:row>5</xdr:row>
      <xdr:rowOff>23812</xdr:rowOff>
    </xdr:to>
    <xdr:cxnSp macro="">
      <xdr:nvCxnSpPr>
        <xdr:cNvPr id="7" name="6 Conector recto"/>
        <xdr:cNvCxnSpPr/>
      </xdr:nvCxnSpPr>
      <xdr:spPr>
        <a:xfrm flipV="1">
          <a:off x="9540875" y="996950"/>
          <a:ext cx="114300" cy="7937"/>
        </a:xfrm>
        <a:prstGeom prst="line">
          <a:avLst/>
        </a:prstGeom>
        <a:ln w="349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79375</xdr:colOff>
      <xdr:row>5</xdr:row>
      <xdr:rowOff>15875</xdr:rowOff>
    </xdr:from>
    <xdr:to>
      <xdr:col>30</xdr:col>
      <xdr:colOff>214312</xdr:colOff>
      <xdr:row>5</xdr:row>
      <xdr:rowOff>23813</xdr:rowOff>
    </xdr:to>
    <xdr:cxnSp macro="">
      <xdr:nvCxnSpPr>
        <xdr:cNvPr id="8" name="7 Conector recto"/>
        <xdr:cNvCxnSpPr/>
      </xdr:nvCxnSpPr>
      <xdr:spPr>
        <a:xfrm flipV="1">
          <a:off x="10937875" y="996950"/>
          <a:ext cx="134937" cy="7938"/>
        </a:xfrm>
        <a:prstGeom prst="line">
          <a:avLst/>
        </a:prstGeom>
        <a:ln w="349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23813</xdr:colOff>
      <xdr:row>3</xdr:row>
      <xdr:rowOff>23813</xdr:rowOff>
    </xdr:from>
    <xdr:to>
      <xdr:col>61</xdr:col>
      <xdr:colOff>82429</xdr:colOff>
      <xdr:row>3</xdr:row>
      <xdr:rowOff>148371</xdr:rowOff>
    </xdr:to>
    <xdr:cxnSp macro="">
      <xdr:nvCxnSpPr>
        <xdr:cNvPr id="9" name="8 Conector recto"/>
        <xdr:cNvCxnSpPr/>
      </xdr:nvCxnSpPr>
      <xdr:spPr>
        <a:xfrm flipH="1">
          <a:off x="21197888" y="623888"/>
          <a:ext cx="58616" cy="12455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95250</xdr:colOff>
      <xdr:row>4</xdr:row>
      <xdr:rowOff>31750</xdr:rowOff>
    </xdr:from>
    <xdr:to>
      <xdr:col>67</xdr:col>
      <xdr:colOff>153866</xdr:colOff>
      <xdr:row>4</xdr:row>
      <xdr:rowOff>156308</xdr:rowOff>
    </xdr:to>
    <xdr:cxnSp macro="">
      <xdr:nvCxnSpPr>
        <xdr:cNvPr id="10" name="9 Conector recto"/>
        <xdr:cNvCxnSpPr/>
      </xdr:nvCxnSpPr>
      <xdr:spPr>
        <a:xfrm flipH="1">
          <a:off x="23402925" y="822325"/>
          <a:ext cx="58616" cy="12455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9526</xdr:colOff>
      <xdr:row>8</xdr:row>
      <xdr:rowOff>38100</xdr:rowOff>
    </xdr:from>
    <xdr:to>
      <xdr:col>68</xdr:col>
      <xdr:colOff>28575</xdr:colOff>
      <xdr:row>9</xdr:row>
      <xdr:rowOff>28575</xdr:rowOff>
    </xdr:to>
    <xdr:cxnSp macro="">
      <xdr:nvCxnSpPr>
        <xdr:cNvPr id="11" name="10 Conector recto de flecha"/>
        <xdr:cNvCxnSpPr/>
      </xdr:nvCxnSpPr>
      <xdr:spPr>
        <a:xfrm flipH="1">
          <a:off x="23317201" y="1600200"/>
          <a:ext cx="190499" cy="2000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80</xdr:col>
      <xdr:colOff>15875</xdr:colOff>
      <xdr:row>4</xdr:row>
      <xdr:rowOff>119062</xdr:rowOff>
    </xdr:from>
    <xdr:to>
      <xdr:col>80</xdr:col>
      <xdr:colOff>135559</xdr:colOff>
      <xdr:row>5</xdr:row>
      <xdr:rowOff>47625</xdr:rowOff>
    </xdr:to>
    <xdr:pic>
      <xdr:nvPicPr>
        <xdr:cNvPr id="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152600" y="909637"/>
          <a:ext cx="119684" cy="119063"/>
        </a:xfrm>
        <a:prstGeom prst="rect">
          <a:avLst/>
        </a:prstGeom>
        <a:noFill/>
      </xdr:spPr>
    </xdr:pic>
    <xdr:clientData/>
  </xdr:twoCellAnchor>
  <xdr:twoCellAnchor>
    <xdr:from>
      <xdr:col>92</xdr:col>
      <xdr:colOff>55562</xdr:colOff>
      <xdr:row>8</xdr:row>
      <xdr:rowOff>39687</xdr:rowOff>
    </xdr:from>
    <xdr:to>
      <xdr:col>92</xdr:col>
      <xdr:colOff>114178</xdr:colOff>
      <xdr:row>8</xdr:row>
      <xdr:rowOff>164245</xdr:rowOff>
    </xdr:to>
    <xdr:cxnSp macro="">
      <xdr:nvCxnSpPr>
        <xdr:cNvPr id="13" name="12 Conector recto"/>
        <xdr:cNvCxnSpPr/>
      </xdr:nvCxnSpPr>
      <xdr:spPr>
        <a:xfrm flipH="1">
          <a:off x="31326137" y="1601787"/>
          <a:ext cx="58616" cy="12455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91</xdr:col>
      <xdr:colOff>206375</xdr:colOff>
      <xdr:row>10</xdr:row>
      <xdr:rowOff>103188</xdr:rowOff>
    </xdr:from>
    <xdr:to>
      <xdr:col>91</xdr:col>
      <xdr:colOff>317500</xdr:colOff>
      <xdr:row>12</xdr:row>
      <xdr:rowOff>15874</xdr:rowOff>
    </xdr:to>
    <xdr:cxnSp macro="">
      <xdr:nvCxnSpPr>
        <xdr:cNvPr id="14" name="13 Conector recto de flecha"/>
        <xdr:cNvCxnSpPr/>
      </xdr:nvCxnSpPr>
      <xdr:spPr>
        <a:xfrm flipV="1">
          <a:off x="30600650" y="2093913"/>
          <a:ext cx="111125" cy="32226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88</xdr:col>
      <xdr:colOff>23813</xdr:colOff>
      <xdr:row>12</xdr:row>
      <xdr:rowOff>31750</xdr:rowOff>
    </xdr:from>
    <xdr:to>
      <xdr:col>91</xdr:col>
      <xdr:colOff>190501</xdr:colOff>
      <xdr:row>12</xdr:row>
      <xdr:rowOff>103187</xdr:rowOff>
    </xdr:to>
    <xdr:cxnSp macro="">
      <xdr:nvCxnSpPr>
        <xdr:cNvPr id="15" name="14 Conector recto de flecha"/>
        <xdr:cNvCxnSpPr/>
      </xdr:nvCxnSpPr>
      <xdr:spPr>
        <a:xfrm flipH="1">
          <a:off x="29856113" y="2432050"/>
          <a:ext cx="728663" cy="71437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88</xdr:col>
      <xdr:colOff>134938</xdr:colOff>
      <xdr:row>12</xdr:row>
      <xdr:rowOff>166687</xdr:rowOff>
    </xdr:from>
    <xdr:to>
      <xdr:col>93</xdr:col>
      <xdr:colOff>420687</xdr:colOff>
      <xdr:row>15</xdr:row>
      <xdr:rowOff>134937</xdr:rowOff>
    </xdr:to>
    <xdr:sp macro="" textlink="">
      <xdr:nvSpPr>
        <xdr:cNvPr id="16" name="15 Rectángulo"/>
        <xdr:cNvSpPr/>
      </xdr:nvSpPr>
      <xdr:spPr>
        <a:xfrm>
          <a:off x="29948188" y="2566987"/>
          <a:ext cx="1885949" cy="56832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900">
              <a:solidFill>
                <a:sysClr val="windowText" lastClr="000000"/>
              </a:solidFill>
            </a:rPr>
            <a:t>Se compara el Monto A y Monto B y se registra la cantidad Menor</a:t>
          </a:r>
        </a:p>
      </xdr:txBody>
    </xdr:sp>
    <xdr:clientData/>
  </xdr:twoCellAnchor>
  <xdr:twoCellAnchor>
    <xdr:from>
      <xdr:col>91</xdr:col>
      <xdr:colOff>206375</xdr:colOff>
      <xdr:row>12</xdr:row>
      <xdr:rowOff>23812</xdr:rowOff>
    </xdr:from>
    <xdr:to>
      <xdr:col>91</xdr:col>
      <xdr:colOff>293687</xdr:colOff>
      <xdr:row>12</xdr:row>
      <xdr:rowOff>127000</xdr:rowOff>
    </xdr:to>
    <xdr:cxnSp macro="">
      <xdr:nvCxnSpPr>
        <xdr:cNvPr id="17" name="16 Conector recto de flecha"/>
        <xdr:cNvCxnSpPr/>
      </xdr:nvCxnSpPr>
      <xdr:spPr>
        <a:xfrm>
          <a:off x="30600650" y="2424112"/>
          <a:ext cx="87312" cy="103188"/>
        </a:xfrm>
        <a:prstGeom prst="straightConnector1">
          <a:avLst/>
        </a:prstGeom>
        <a:ln w="158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102</xdr:col>
      <xdr:colOff>47625</xdr:colOff>
      <xdr:row>8</xdr:row>
      <xdr:rowOff>31750</xdr:rowOff>
    </xdr:from>
    <xdr:to>
      <xdr:col>102</xdr:col>
      <xdr:colOff>106241</xdr:colOff>
      <xdr:row>8</xdr:row>
      <xdr:rowOff>156308</xdr:rowOff>
    </xdr:to>
    <xdr:cxnSp macro="">
      <xdr:nvCxnSpPr>
        <xdr:cNvPr id="18" name="17 Conector recto"/>
        <xdr:cNvCxnSpPr/>
      </xdr:nvCxnSpPr>
      <xdr:spPr>
        <a:xfrm flipH="1">
          <a:off x="34385250" y="1593850"/>
          <a:ext cx="58616" cy="12455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98</xdr:col>
      <xdr:colOff>95250</xdr:colOff>
      <xdr:row>12</xdr:row>
      <xdr:rowOff>38100</xdr:rowOff>
    </xdr:from>
    <xdr:to>
      <xdr:col>100</xdr:col>
      <xdr:colOff>104776</xdr:colOff>
      <xdr:row>12</xdr:row>
      <xdr:rowOff>95250</xdr:rowOff>
    </xdr:to>
    <xdr:cxnSp macro="">
      <xdr:nvCxnSpPr>
        <xdr:cNvPr id="19" name="18 Conector recto de flecha"/>
        <xdr:cNvCxnSpPr/>
      </xdr:nvCxnSpPr>
      <xdr:spPr>
        <a:xfrm flipH="1">
          <a:off x="33042225" y="2438400"/>
          <a:ext cx="476251" cy="5715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100</xdr:col>
      <xdr:colOff>698500</xdr:colOff>
      <xdr:row>10</xdr:row>
      <xdr:rowOff>39688</xdr:rowOff>
    </xdr:from>
    <xdr:to>
      <xdr:col>101</xdr:col>
      <xdr:colOff>365125</xdr:colOff>
      <xdr:row>12</xdr:row>
      <xdr:rowOff>15875</xdr:rowOff>
    </xdr:to>
    <xdr:cxnSp macro="">
      <xdr:nvCxnSpPr>
        <xdr:cNvPr id="20" name="19 Conector recto de flecha"/>
        <xdr:cNvCxnSpPr/>
      </xdr:nvCxnSpPr>
      <xdr:spPr>
        <a:xfrm flipV="1">
          <a:off x="33578800" y="2030413"/>
          <a:ext cx="361950" cy="385762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99</xdr:col>
      <xdr:colOff>223838</xdr:colOff>
      <xdr:row>12</xdr:row>
      <xdr:rowOff>141287</xdr:rowOff>
    </xdr:from>
    <xdr:to>
      <xdr:col>101</xdr:col>
      <xdr:colOff>693737</xdr:colOff>
      <xdr:row>15</xdr:row>
      <xdr:rowOff>85725</xdr:rowOff>
    </xdr:to>
    <xdr:sp macro="" textlink="">
      <xdr:nvSpPr>
        <xdr:cNvPr id="21" name="20 Rectángulo"/>
        <xdr:cNvSpPr/>
      </xdr:nvSpPr>
      <xdr:spPr>
        <a:xfrm>
          <a:off x="33313688" y="2541587"/>
          <a:ext cx="955674" cy="544513"/>
        </a:xfrm>
        <a:prstGeom prst="rect">
          <a:avLst/>
        </a:prstGeom>
        <a:noFill/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900">
              <a:solidFill>
                <a:sysClr val="windowText" lastClr="000000"/>
              </a:solidFill>
            </a:rPr>
            <a:t>Se registra la </a:t>
          </a:r>
          <a:r>
            <a:rPr lang="es-ES" sz="900" b="0">
              <a:solidFill>
                <a:sysClr val="windowText" lastClr="000000"/>
              </a:solidFill>
            </a:rPr>
            <a:t>menor </a:t>
          </a:r>
        </a:p>
      </xdr:txBody>
    </xdr:sp>
    <xdr:clientData/>
  </xdr:twoCellAnchor>
  <xdr:twoCellAnchor editAs="oneCell">
    <xdr:from>
      <xdr:col>96</xdr:col>
      <xdr:colOff>0</xdr:colOff>
      <xdr:row>5</xdr:row>
      <xdr:rowOff>104775</xdr:rowOff>
    </xdr:from>
    <xdr:to>
      <xdr:col>96</xdr:col>
      <xdr:colOff>119684</xdr:colOff>
      <xdr:row>6</xdr:row>
      <xdr:rowOff>33338</xdr:rowOff>
    </xdr:to>
    <xdr:pic>
      <xdr:nvPicPr>
        <xdr:cNvPr id="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127825" y="1085850"/>
          <a:ext cx="119684" cy="119063"/>
        </a:xfrm>
        <a:prstGeom prst="rect">
          <a:avLst/>
        </a:prstGeom>
        <a:noFill/>
      </xdr:spPr>
    </xdr:pic>
    <xdr:clientData/>
  </xdr:twoCellAnchor>
  <xdr:twoCellAnchor>
    <xdr:from>
      <xdr:col>62</xdr:col>
      <xdr:colOff>533400</xdr:colOff>
      <xdr:row>7</xdr:row>
      <xdr:rowOff>38100</xdr:rowOff>
    </xdr:from>
    <xdr:to>
      <xdr:col>62</xdr:col>
      <xdr:colOff>542925</xdr:colOff>
      <xdr:row>8</xdr:row>
      <xdr:rowOff>28575</xdr:rowOff>
    </xdr:to>
    <xdr:cxnSp macro="">
      <xdr:nvCxnSpPr>
        <xdr:cNvPr id="23" name="22 Conector recto de flecha"/>
        <xdr:cNvCxnSpPr/>
      </xdr:nvCxnSpPr>
      <xdr:spPr>
        <a:xfrm flipH="1">
          <a:off x="21821775" y="1400175"/>
          <a:ext cx="9525" cy="190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121</xdr:col>
      <xdr:colOff>23813</xdr:colOff>
      <xdr:row>20</xdr:row>
      <xdr:rowOff>23813</xdr:rowOff>
    </xdr:from>
    <xdr:to>
      <xdr:col>121</xdr:col>
      <xdr:colOff>82429</xdr:colOff>
      <xdr:row>20</xdr:row>
      <xdr:rowOff>148371</xdr:rowOff>
    </xdr:to>
    <xdr:cxnSp macro="">
      <xdr:nvCxnSpPr>
        <xdr:cNvPr id="24" name="23 Conector recto"/>
        <xdr:cNvCxnSpPr/>
      </xdr:nvCxnSpPr>
      <xdr:spPr>
        <a:xfrm flipH="1">
          <a:off x="39466838" y="4052888"/>
          <a:ext cx="58616" cy="12455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127</xdr:col>
      <xdr:colOff>95250</xdr:colOff>
      <xdr:row>21</xdr:row>
      <xdr:rowOff>31750</xdr:rowOff>
    </xdr:from>
    <xdr:to>
      <xdr:col>127</xdr:col>
      <xdr:colOff>153866</xdr:colOff>
      <xdr:row>21</xdr:row>
      <xdr:rowOff>156308</xdr:rowOff>
    </xdr:to>
    <xdr:cxnSp macro="">
      <xdr:nvCxnSpPr>
        <xdr:cNvPr id="25" name="24 Conector recto"/>
        <xdr:cNvCxnSpPr/>
      </xdr:nvCxnSpPr>
      <xdr:spPr>
        <a:xfrm flipH="1">
          <a:off x="41843325" y="4260850"/>
          <a:ext cx="58616" cy="12455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127</xdr:col>
      <xdr:colOff>95250</xdr:colOff>
      <xdr:row>25</xdr:row>
      <xdr:rowOff>38100</xdr:rowOff>
    </xdr:from>
    <xdr:to>
      <xdr:col>128</xdr:col>
      <xdr:colOff>28577</xdr:colOff>
      <xdr:row>26</xdr:row>
      <xdr:rowOff>47625</xdr:rowOff>
    </xdr:to>
    <xdr:cxnSp macro="">
      <xdr:nvCxnSpPr>
        <xdr:cNvPr id="26" name="25 Conector recto de flecha"/>
        <xdr:cNvCxnSpPr/>
      </xdr:nvCxnSpPr>
      <xdr:spPr>
        <a:xfrm flipH="1">
          <a:off x="41843325" y="5067300"/>
          <a:ext cx="104777" cy="2000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122</xdr:col>
      <xdr:colOff>533400</xdr:colOff>
      <xdr:row>24</xdr:row>
      <xdr:rowOff>38100</xdr:rowOff>
    </xdr:from>
    <xdr:to>
      <xdr:col>122</xdr:col>
      <xdr:colOff>542925</xdr:colOff>
      <xdr:row>25</xdr:row>
      <xdr:rowOff>28575</xdr:rowOff>
    </xdr:to>
    <xdr:cxnSp macro="">
      <xdr:nvCxnSpPr>
        <xdr:cNvPr id="27" name="26 Conector recto de flecha"/>
        <xdr:cNvCxnSpPr/>
      </xdr:nvCxnSpPr>
      <xdr:spPr>
        <a:xfrm flipH="1">
          <a:off x="40090725" y="4876800"/>
          <a:ext cx="9525" cy="1809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117</xdr:col>
      <xdr:colOff>38101</xdr:colOff>
      <xdr:row>11</xdr:row>
      <xdr:rowOff>38100</xdr:rowOff>
    </xdr:from>
    <xdr:to>
      <xdr:col>127</xdr:col>
      <xdr:colOff>104775</xdr:colOff>
      <xdr:row>14</xdr:row>
      <xdr:rowOff>185667</xdr:rowOff>
    </xdr:to>
    <xdr:pic>
      <xdr:nvPicPr>
        <xdr:cNvPr id="2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7757101" y="2238375"/>
          <a:ext cx="4095749" cy="747642"/>
        </a:xfrm>
        <a:prstGeom prst="rect">
          <a:avLst/>
        </a:prstGeom>
        <a:noFill/>
      </xdr:spPr>
    </xdr:pic>
    <xdr:clientData/>
  </xdr:twoCellAnchor>
  <xdr:twoCellAnchor>
    <xdr:from>
      <xdr:col>135</xdr:col>
      <xdr:colOff>23813</xdr:colOff>
      <xdr:row>3</xdr:row>
      <xdr:rowOff>23813</xdr:rowOff>
    </xdr:from>
    <xdr:to>
      <xdr:col>135</xdr:col>
      <xdr:colOff>82429</xdr:colOff>
      <xdr:row>3</xdr:row>
      <xdr:rowOff>148371</xdr:rowOff>
    </xdr:to>
    <xdr:cxnSp macro="">
      <xdr:nvCxnSpPr>
        <xdr:cNvPr id="29" name="28 Conector recto"/>
        <xdr:cNvCxnSpPr/>
      </xdr:nvCxnSpPr>
      <xdr:spPr>
        <a:xfrm flipH="1">
          <a:off x="44619863" y="623888"/>
          <a:ext cx="58616" cy="12455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141</xdr:col>
      <xdr:colOff>95250</xdr:colOff>
      <xdr:row>4</xdr:row>
      <xdr:rowOff>31750</xdr:rowOff>
    </xdr:from>
    <xdr:to>
      <xdr:col>141</xdr:col>
      <xdr:colOff>153866</xdr:colOff>
      <xdr:row>4</xdr:row>
      <xdr:rowOff>156308</xdr:rowOff>
    </xdr:to>
    <xdr:cxnSp macro="">
      <xdr:nvCxnSpPr>
        <xdr:cNvPr id="30" name="29 Conector recto"/>
        <xdr:cNvCxnSpPr/>
      </xdr:nvCxnSpPr>
      <xdr:spPr>
        <a:xfrm flipH="1">
          <a:off x="46920150" y="822325"/>
          <a:ext cx="58616" cy="12455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141</xdr:col>
      <xdr:colOff>9526</xdr:colOff>
      <xdr:row>8</xdr:row>
      <xdr:rowOff>38100</xdr:rowOff>
    </xdr:from>
    <xdr:to>
      <xdr:col>142</xdr:col>
      <xdr:colOff>28575</xdr:colOff>
      <xdr:row>9</xdr:row>
      <xdr:rowOff>28575</xdr:rowOff>
    </xdr:to>
    <xdr:cxnSp macro="">
      <xdr:nvCxnSpPr>
        <xdr:cNvPr id="31" name="30 Conector recto de flecha"/>
        <xdr:cNvCxnSpPr/>
      </xdr:nvCxnSpPr>
      <xdr:spPr>
        <a:xfrm flipH="1">
          <a:off x="46834426" y="1600200"/>
          <a:ext cx="190499" cy="2000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136</xdr:col>
      <xdr:colOff>533400</xdr:colOff>
      <xdr:row>7</xdr:row>
      <xdr:rowOff>38100</xdr:rowOff>
    </xdr:from>
    <xdr:to>
      <xdr:col>136</xdr:col>
      <xdr:colOff>542925</xdr:colOff>
      <xdr:row>8</xdr:row>
      <xdr:rowOff>28575</xdr:rowOff>
    </xdr:to>
    <xdr:cxnSp macro="">
      <xdr:nvCxnSpPr>
        <xdr:cNvPr id="32" name="31 Conector recto de flecha"/>
        <xdr:cNvCxnSpPr/>
      </xdr:nvCxnSpPr>
      <xdr:spPr>
        <a:xfrm flipH="1">
          <a:off x="45243750" y="1400175"/>
          <a:ext cx="9525" cy="190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149</xdr:col>
      <xdr:colOff>23813</xdr:colOff>
      <xdr:row>3</xdr:row>
      <xdr:rowOff>23813</xdr:rowOff>
    </xdr:from>
    <xdr:to>
      <xdr:col>149</xdr:col>
      <xdr:colOff>82429</xdr:colOff>
      <xdr:row>3</xdr:row>
      <xdr:rowOff>148371</xdr:rowOff>
    </xdr:to>
    <xdr:cxnSp macro="">
      <xdr:nvCxnSpPr>
        <xdr:cNvPr id="33" name="32 Conector recto"/>
        <xdr:cNvCxnSpPr/>
      </xdr:nvCxnSpPr>
      <xdr:spPr>
        <a:xfrm flipH="1">
          <a:off x="49544288" y="623888"/>
          <a:ext cx="58616" cy="12455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155</xdr:col>
      <xdr:colOff>95250</xdr:colOff>
      <xdr:row>4</xdr:row>
      <xdr:rowOff>31750</xdr:rowOff>
    </xdr:from>
    <xdr:to>
      <xdr:col>155</xdr:col>
      <xdr:colOff>153866</xdr:colOff>
      <xdr:row>4</xdr:row>
      <xdr:rowOff>156308</xdr:rowOff>
    </xdr:to>
    <xdr:cxnSp macro="">
      <xdr:nvCxnSpPr>
        <xdr:cNvPr id="34" name="33 Conector recto"/>
        <xdr:cNvCxnSpPr/>
      </xdr:nvCxnSpPr>
      <xdr:spPr>
        <a:xfrm flipH="1">
          <a:off x="51844575" y="822325"/>
          <a:ext cx="58616" cy="12455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155</xdr:col>
      <xdr:colOff>9526</xdr:colOff>
      <xdr:row>8</xdr:row>
      <xdr:rowOff>38100</xdr:rowOff>
    </xdr:from>
    <xdr:to>
      <xdr:col>156</xdr:col>
      <xdr:colOff>28575</xdr:colOff>
      <xdr:row>9</xdr:row>
      <xdr:rowOff>28575</xdr:rowOff>
    </xdr:to>
    <xdr:cxnSp macro="">
      <xdr:nvCxnSpPr>
        <xdr:cNvPr id="35" name="34 Conector recto de flecha"/>
        <xdr:cNvCxnSpPr/>
      </xdr:nvCxnSpPr>
      <xdr:spPr>
        <a:xfrm flipH="1">
          <a:off x="51758851" y="1600200"/>
          <a:ext cx="190499" cy="2000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150</xdr:col>
      <xdr:colOff>533400</xdr:colOff>
      <xdr:row>7</xdr:row>
      <xdr:rowOff>38100</xdr:rowOff>
    </xdr:from>
    <xdr:to>
      <xdr:col>150</xdr:col>
      <xdr:colOff>542925</xdr:colOff>
      <xdr:row>8</xdr:row>
      <xdr:rowOff>28575</xdr:rowOff>
    </xdr:to>
    <xdr:cxnSp macro="">
      <xdr:nvCxnSpPr>
        <xdr:cNvPr id="36" name="35 Conector recto de flecha"/>
        <xdr:cNvCxnSpPr/>
      </xdr:nvCxnSpPr>
      <xdr:spPr>
        <a:xfrm flipH="1">
          <a:off x="50168175" y="1400175"/>
          <a:ext cx="9525" cy="190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163</xdr:col>
      <xdr:colOff>23813</xdr:colOff>
      <xdr:row>3</xdr:row>
      <xdr:rowOff>23813</xdr:rowOff>
    </xdr:from>
    <xdr:to>
      <xdr:col>163</xdr:col>
      <xdr:colOff>82429</xdr:colOff>
      <xdr:row>3</xdr:row>
      <xdr:rowOff>148371</xdr:rowOff>
    </xdr:to>
    <xdr:cxnSp macro="">
      <xdr:nvCxnSpPr>
        <xdr:cNvPr id="37" name="36 Conector recto"/>
        <xdr:cNvCxnSpPr/>
      </xdr:nvCxnSpPr>
      <xdr:spPr>
        <a:xfrm flipH="1">
          <a:off x="54954488" y="623888"/>
          <a:ext cx="58616" cy="12455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169</xdr:col>
      <xdr:colOff>95250</xdr:colOff>
      <xdr:row>4</xdr:row>
      <xdr:rowOff>31750</xdr:rowOff>
    </xdr:from>
    <xdr:to>
      <xdr:col>169</xdr:col>
      <xdr:colOff>153866</xdr:colOff>
      <xdr:row>4</xdr:row>
      <xdr:rowOff>156308</xdr:rowOff>
    </xdr:to>
    <xdr:cxnSp macro="">
      <xdr:nvCxnSpPr>
        <xdr:cNvPr id="38" name="37 Conector recto"/>
        <xdr:cNvCxnSpPr/>
      </xdr:nvCxnSpPr>
      <xdr:spPr>
        <a:xfrm flipH="1">
          <a:off x="57254775" y="822325"/>
          <a:ext cx="58616" cy="12455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169</xdr:col>
      <xdr:colOff>9526</xdr:colOff>
      <xdr:row>8</xdr:row>
      <xdr:rowOff>38100</xdr:rowOff>
    </xdr:from>
    <xdr:to>
      <xdr:col>170</xdr:col>
      <xdr:colOff>28575</xdr:colOff>
      <xdr:row>9</xdr:row>
      <xdr:rowOff>28575</xdr:rowOff>
    </xdr:to>
    <xdr:cxnSp macro="">
      <xdr:nvCxnSpPr>
        <xdr:cNvPr id="39" name="38 Conector recto de flecha"/>
        <xdr:cNvCxnSpPr/>
      </xdr:nvCxnSpPr>
      <xdr:spPr>
        <a:xfrm flipH="1">
          <a:off x="57169051" y="1600200"/>
          <a:ext cx="190499" cy="2000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164</xdr:col>
      <xdr:colOff>533400</xdr:colOff>
      <xdr:row>7</xdr:row>
      <xdr:rowOff>38100</xdr:rowOff>
    </xdr:from>
    <xdr:to>
      <xdr:col>164</xdr:col>
      <xdr:colOff>542925</xdr:colOff>
      <xdr:row>8</xdr:row>
      <xdr:rowOff>28575</xdr:rowOff>
    </xdr:to>
    <xdr:cxnSp macro="">
      <xdr:nvCxnSpPr>
        <xdr:cNvPr id="40" name="39 Conector recto de flecha"/>
        <xdr:cNvCxnSpPr/>
      </xdr:nvCxnSpPr>
      <xdr:spPr>
        <a:xfrm flipH="1">
          <a:off x="55578375" y="1400175"/>
          <a:ext cx="9525" cy="190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163</xdr:col>
      <xdr:colOff>23813</xdr:colOff>
      <xdr:row>3</xdr:row>
      <xdr:rowOff>23813</xdr:rowOff>
    </xdr:from>
    <xdr:to>
      <xdr:col>163</xdr:col>
      <xdr:colOff>82429</xdr:colOff>
      <xdr:row>3</xdr:row>
      <xdr:rowOff>148371</xdr:rowOff>
    </xdr:to>
    <xdr:cxnSp macro="">
      <xdr:nvCxnSpPr>
        <xdr:cNvPr id="41" name="40 Conector recto"/>
        <xdr:cNvCxnSpPr/>
      </xdr:nvCxnSpPr>
      <xdr:spPr>
        <a:xfrm flipH="1">
          <a:off x="54954488" y="623888"/>
          <a:ext cx="58616" cy="12455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169</xdr:col>
      <xdr:colOff>95250</xdr:colOff>
      <xdr:row>4</xdr:row>
      <xdr:rowOff>31750</xdr:rowOff>
    </xdr:from>
    <xdr:to>
      <xdr:col>169</xdr:col>
      <xdr:colOff>153866</xdr:colOff>
      <xdr:row>4</xdr:row>
      <xdr:rowOff>156308</xdr:rowOff>
    </xdr:to>
    <xdr:cxnSp macro="">
      <xdr:nvCxnSpPr>
        <xdr:cNvPr id="42" name="41 Conector recto"/>
        <xdr:cNvCxnSpPr/>
      </xdr:nvCxnSpPr>
      <xdr:spPr>
        <a:xfrm flipH="1">
          <a:off x="57254775" y="822325"/>
          <a:ext cx="58616" cy="12455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169</xdr:col>
      <xdr:colOff>9526</xdr:colOff>
      <xdr:row>8</xdr:row>
      <xdr:rowOff>38100</xdr:rowOff>
    </xdr:from>
    <xdr:to>
      <xdr:col>170</xdr:col>
      <xdr:colOff>28575</xdr:colOff>
      <xdr:row>9</xdr:row>
      <xdr:rowOff>28575</xdr:rowOff>
    </xdr:to>
    <xdr:cxnSp macro="">
      <xdr:nvCxnSpPr>
        <xdr:cNvPr id="43" name="42 Conector recto de flecha"/>
        <xdr:cNvCxnSpPr/>
      </xdr:nvCxnSpPr>
      <xdr:spPr>
        <a:xfrm flipH="1">
          <a:off x="57169051" y="1600200"/>
          <a:ext cx="190499" cy="2000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164</xdr:col>
      <xdr:colOff>533400</xdr:colOff>
      <xdr:row>7</xdr:row>
      <xdr:rowOff>38100</xdr:rowOff>
    </xdr:from>
    <xdr:to>
      <xdr:col>164</xdr:col>
      <xdr:colOff>542925</xdr:colOff>
      <xdr:row>8</xdr:row>
      <xdr:rowOff>28575</xdr:rowOff>
    </xdr:to>
    <xdr:cxnSp macro="">
      <xdr:nvCxnSpPr>
        <xdr:cNvPr id="44" name="43 Conector recto de flecha"/>
        <xdr:cNvCxnSpPr/>
      </xdr:nvCxnSpPr>
      <xdr:spPr>
        <a:xfrm flipH="1">
          <a:off x="55578375" y="1400175"/>
          <a:ext cx="9525" cy="190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177</xdr:col>
      <xdr:colOff>23813</xdr:colOff>
      <xdr:row>3</xdr:row>
      <xdr:rowOff>23813</xdr:rowOff>
    </xdr:from>
    <xdr:to>
      <xdr:col>177</xdr:col>
      <xdr:colOff>82429</xdr:colOff>
      <xdr:row>3</xdr:row>
      <xdr:rowOff>148371</xdr:rowOff>
    </xdr:to>
    <xdr:cxnSp macro="">
      <xdr:nvCxnSpPr>
        <xdr:cNvPr id="45" name="44 Conector recto"/>
        <xdr:cNvCxnSpPr/>
      </xdr:nvCxnSpPr>
      <xdr:spPr>
        <a:xfrm flipH="1">
          <a:off x="60364688" y="623888"/>
          <a:ext cx="58616" cy="12455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183</xdr:col>
      <xdr:colOff>95250</xdr:colOff>
      <xdr:row>4</xdr:row>
      <xdr:rowOff>31750</xdr:rowOff>
    </xdr:from>
    <xdr:to>
      <xdr:col>183</xdr:col>
      <xdr:colOff>153866</xdr:colOff>
      <xdr:row>4</xdr:row>
      <xdr:rowOff>156308</xdr:rowOff>
    </xdr:to>
    <xdr:cxnSp macro="">
      <xdr:nvCxnSpPr>
        <xdr:cNvPr id="46" name="45 Conector recto"/>
        <xdr:cNvCxnSpPr/>
      </xdr:nvCxnSpPr>
      <xdr:spPr>
        <a:xfrm flipH="1">
          <a:off x="62664975" y="822325"/>
          <a:ext cx="58616" cy="12455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183</xdr:col>
      <xdr:colOff>9526</xdr:colOff>
      <xdr:row>8</xdr:row>
      <xdr:rowOff>38100</xdr:rowOff>
    </xdr:from>
    <xdr:to>
      <xdr:col>184</xdr:col>
      <xdr:colOff>28575</xdr:colOff>
      <xdr:row>9</xdr:row>
      <xdr:rowOff>28575</xdr:rowOff>
    </xdr:to>
    <xdr:cxnSp macro="">
      <xdr:nvCxnSpPr>
        <xdr:cNvPr id="47" name="46 Conector recto de flecha"/>
        <xdr:cNvCxnSpPr/>
      </xdr:nvCxnSpPr>
      <xdr:spPr>
        <a:xfrm flipH="1">
          <a:off x="62579251" y="1600200"/>
          <a:ext cx="190499" cy="2000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178</xdr:col>
      <xdr:colOff>533400</xdr:colOff>
      <xdr:row>7</xdr:row>
      <xdr:rowOff>38100</xdr:rowOff>
    </xdr:from>
    <xdr:to>
      <xdr:col>178</xdr:col>
      <xdr:colOff>542925</xdr:colOff>
      <xdr:row>8</xdr:row>
      <xdr:rowOff>28575</xdr:rowOff>
    </xdr:to>
    <xdr:cxnSp macro="">
      <xdr:nvCxnSpPr>
        <xdr:cNvPr id="48" name="47 Conector recto de flecha"/>
        <xdr:cNvCxnSpPr/>
      </xdr:nvCxnSpPr>
      <xdr:spPr>
        <a:xfrm flipH="1">
          <a:off x="60988575" y="1400175"/>
          <a:ext cx="9525" cy="190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177</xdr:col>
      <xdr:colOff>23813</xdr:colOff>
      <xdr:row>3</xdr:row>
      <xdr:rowOff>23813</xdr:rowOff>
    </xdr:from>
    <xdr:to>
      <xdr:col>177</xdr:col>
      <xdr:colOff>82429</xdr:colOff>
      <xdr:row>3</xdr:row>
      <xdr:rowOff>148371</xdr:rowOff>
    </xdr:to>
    <xdr:cxnSp macro="">
      <xdr:nvCxnSpPr>
        <xdr:cNvPr id="49" name="48 Conector recto"/>
        <xdr:cNvCxnSpPr/>
      </xdr:nvCxnSpPr>
      <xdr:spPr>
        <a:xfrm flipH="1">
          <a:off x="60364688" y="623888"/>
          <a:ext cx="58616" cy="12455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183</xdr:col>
      <xdr:colOff>95250</xdr:colOff>
      <xdr:row>4</xdr:row>
      <xdr:rowOff>31750</xdr:rowOff>
    </xdr:from>
    <xdr:to>
      <xdr:col>183</xdr:col>
      <xdr:colOff>153866</xdr:colOff>
      <xdr:row>4</xdr:row>
      <xdr:rowOff>156308</xdr:rowOff>
    </xdr:to>
    <xdr:cxnSp macro="">
      <xdr:nvCxnSpPr>
        <xdr:cNvPr id="50" name="49 Conector recto"/>
        <xdr:cNvCxnSpPr/>
      </xdr:nvCxnSpPr>
      <xdr:spPr>
        <a:xfrm flipH="1">
          <a:off x="62664975" y="822325"/>
          <a:ext cx="58616" cy="12455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183</xdr:col>
      <xdr:colOff>9526</xdr:colOff>
      <xdr:row>8</xdr:row>
      <xdr:rowOff>38100</xdr:rowOff>
    </xdr:from>
    <xdr:to>
      <xdr:col>184</xdr:col>
      <xdr:colOff>28575</xdr:colOff>
      <xdr:row>9</xdr:row>
      <xdr:rowOff>28575</xdr:rowOff>
    </xdr:to>
    <xdr:cxnSp macro="">
      <xdr:nvCxnSpPr>
        <xdr:cNvPr id="51" name="50 Conector recto de flecha"/>
        <xdr:cNvCxnSpPr/>
      </xdr:nvCxnSpPr>
      <xdr:spPr>
        <a:xfrm flipH="1">
          <a:off x="62579251" y="1600200"/>
          <a:ext cx="190499" cy="2000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178</xdr:col>
      <xdr:colOff>533400</xdr:colOff>
      <xdr:row>7</xdr:row>
      <xdr:rowOff>38100</xdr:rowOff>
    </xdr:from>
    <xdr:to>
      <xdr:col>178</xdr:col>
      <xdr:colOff>542925</xdr:colOff>
      <xdr:row>8</xdr:row>
      <xdr:rowOff>28575</xdr:rowOff>
    </xdr:to>
    <xdr:cxnSp macro="">
      <xdr:nvCxnSpPr>
        <xdr:cNvPr id="52" name="51 Conector recto de flecha"/>
        <xdr:cNvCxnSpPr/>
      </xdr:nvCxnSpPr>
      <xdr:spPr>
        <a:xfrm flipH="1">
          <a:off x="60988575" y="1400175"/>
          <a:ext cx="9525" cy="190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190</xdr:col>
      <xdr:colOff>9525</xdr:colOff>
      <xdr:row>6</xdr:row>
      <xdr:rowOff>47625</xdr:rowOff>
    </xdr:from>
    <xdr:to>
      <xdr:col>190</xdr:col>
      <xdr:colOff>129209</xdr:colOff>
      <xdr:row>6</xdr:row>
      <xdr:rowOff>166688</xdr:rowOff>
    </xdr:to>
    <xdr:pic>
      <xdr:nvPicPr>
        <xdr:cNvPr id="5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788925" y="1219200"/>
          <a:ext cx="119684" cy="119063"/>
        </a:xfrm>
        <a:prstGeom prst="rect">
          <a:avLst/>
        </a:prstGeom>
        <a:noFill/>
      </xdr:spPr>
    </xdr:pic>
    <xdr:clientData/>
  </xdr:twoCellAnchor>
  <xdr:twoCellAnchor>
    <xdr:from>
      <xdr:col>183</xdr:col>
      <xdr:colOff>9526</xdr:colOff>
      <xdr:row>8</xdr:row>
      <xdr:rowOff>38100</xdr:rowOff>
    </xdr:from>
    <xdr:to>
      <xdr:col>184</xdr:col>
      <xdr:colOff>28575</xdr:colOff>
      <xdr:row>9</xdr:row>
      <xdr:rowOff>28575</xdr:rowOff>
    </xdr:to>
    <xdr:cxnSp macro="">
      <xdr:nvCxnSpPr>
        <xdr:cNvPr id="54" name="53 Conector recto de flecha"/>
        <xdr:cNvCxnSpPr/>
      </xdr:nvCxnSpPr>
      <xdr:spPr>
        <a:xfrm flipH="1">
          <a:off x="62579251" y="1600200"/>
          <a:ext cx="190499" cy="2000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183</xdr:col>
      <xdr:colOff>9526</xdr:colOff>
      <xdr:row>8</xdr:row>
      <xdr:rowOff>38100</xdr:rowOff>
    </xdr:from>
    <xdr:to>
      <xdr:col>184</xdr:col>
      <xdr:colOff>28575</xdr:colOff>
      <xdr:row>9</xdr:row>
      <xdr:rowOff>28575</xdr:rowOff>
    </xdr:to>
    <xdr:cxnSp macro="">
      <xdr:nvCxnSpPr>
        <xdr:cNvPr id="55" name="54 Conector recto de flecha"/>
        <xdr:cNvCxnSpPr/>
      </xdr:nvCxnSpPr>
      <xdr:spPr>
        <a:xfrm flipH="1">
          <a:off x="62579251" y="1600200"/>
          <a:ext cx="190499" cy="2000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122</xdr:col>
      <xdr:colOff>247650</xdr:colOff>
      <xdr:row>4</xdr:row>
      <xdr:rowOff>142875</xdr:rowOff>
    </xdr:from>
    <xdr:to>
      <xdr:col>126</xdr:col>
      <xdr:colOff>19050</xdr:colOff>
      <xdr:row>11</xdr:row>
      <xdr:rowOff>47625</xdr:rowOff>
    </xdr:to>
    <xdr:cxnSp macro="">
      <xdr:nvCxnSpPr>
        <xdr:cNvPr id="56" name="55 Conector recto de flecha"/>
        <xdr:cNvCxnSpPr/>
      </xdr:nvCxnSpPr>
      <xdr:spPr>
        <a:xfrm flipH="1">
          <a:off x="39804975" y="933450"/>
          <a:ext cx="1343025" cy="13144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220</xdr:col>
      <xdr:colOff>23936</xdr:colOff>
      <xdr:row>20</xdr:row>
      <xdr:rowOff>1</xdr:rowOff>
    </xdr:from>
    <xdr:to>
      <xdr:col>220</xdr:col>
      <xdr:colOff>119683</xdr:colOff>
      <xdr:row>20</xdr:row>
      <xdr:rowOff>95251</xdr:rowOff>
    </xdr:to>
    <xdr:pic>
      <xdr:nvPicPr>
        <xdr:cNvPr id="5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833661" y="4029076"/>
          <a:ext cx="95747" cy="95250"/>
        </a:xfrm>
        <a:prstGeom prst="rect">
          <a:avLst/>
        </a:prstGeom>
        <a:noFill/>
      </xdr:spPr>
    </xdr:pic>
    <xdr:clientData/>
  </xdr:twoCellAnchor>
  <xdr:twoCellAnchor>
    <xdr:from>
      <xdr:col>120</xdr:col>
      <xdr:colOff>895350</xdr:colOff>
      <xdr:row>5</xdr:row>
      <xdr:rowOff>19051</xdr:rowOff>
    </xdr:from>
    <xdr:to>
      <xdr:col>122</xdr:col>
      <xdr:colOff>276225</xdr:colOff>
      <xdr:row>6</xdr:row>
      <xdr:rowOff>19051</xdr:rowOff>
    </xdr:to>
    <xdr:sp macro="" textlink="">
      <xdr:nvSpPr>
        <xdr:cNvPr id="58" name="57 Flecha curvada hacia abajo"/>
        <xdr:cNvSpPr/>
      </xdr:nvSpPr>
      <xdr:spPr>
        <a:xfrm>
          <a:off x="38852475" y="1000126"/>
          <a:ext cx="981075" cy="190500"/>
        </a:xfrm>
        <a:prstGeom prst="curved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120</xdr:col>
      <xdr:colOff>1085850</xdr:colOff>
      <xdr:row>7</xdr:row>
      <xdr:rowOff>47630</xdr:rowOff>
    </xdr:from>
    <xdr:to>
      <xdr:col>122</xdr:col>
      <xdr:colOff>485775</xdr:colOff>
      <xdr:row>7</xdr:row>
      <xdr:rowOff>190503</xdr:rowOff>
    </xdr:to>
    <xdr:sp macro="" textlink="">
      <xdr:nvSpPr>
        <xdr:cNvPr id="59" name="58 Cerrar llave"/>
        <xdr:cNvSpPr/>
      </xdr:nvSpPr>
      <xdr:spPr>
        <a:xfrm rot="5400000">
          <a:off x="39471601" y="981079"/>
          <a:ext cx="142873" cy="10001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200</xdr:col>
      <xdr:colOff>419100</xdr:colOff>
      <xdr:row>5</xdr:row>
      <xdr:rowOff>95250</xdr:rowOff>
    </xdr:from>
    <xdr:to>
      <xdr:col>202</xdr:col>
      <xdr:colOff>704850</xdr:colOff>
      <xdr:row>10</xdr:row>
      <xdr:rowOff>123825</xdr:rowOff>
    </xdr:to>
    <xdr:pic>
      <xdr:nvPicPr>
        <xdr:cNvPr id="6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6903600" y="1076325"/>
          <a:ext cx="1809750" cy="1095375"/>
        </a:xfrm>
        <a:prstGeom prst="rect">
          <a:avLst/>
        </a:prstGeom>
        <a:noFill/>
        <a:ln w="12700">
          <a:solidFill>
            <a:schemeClr val="tx1"/>
          </a:solidFill>
        </a:ln>
      </xdr:spPr>
    </xdr:pic>
    <xdr:clientData/>
  </xdr:twoCellAnchor>
  <xdr:twoCellAnchor editAs="oneCell">
    <xdr:from>
      <xdr:col>201</xdr:col>
      <xdr:colOff>419100</xdr:colOff>
      <xdr:row>19</xdr:row>
      <xdr:rowOff>114299</xdr:rowOff>
    </xdr:from>
    <xdr:to>
      <xdr:col>205</xdr:col>
      <xdr:colOff>152400</xdr:colOff>
      <xdr:row>27</xdr:row>
      <xdr:rowOff>28574</xdr:rowOff>
    </xdr:to>
    <xdr:pic>
      <xdr:nvPicPr>
        <xdr:cNvPr id="6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7665600" y="3943349"/>
          <a:ext cx="2781300" cy="1571625"/>
        </a:xfrm>
        <a:prstGeom prst="rect">
          <a:avLst/>
        </a:prstGeom>
        <a:noFill/>
        <a:ln w="12700">
          <a:solidFill>
            <a:schemeClr val="tx1">
              <a:alpha val="97000"/>
            </a:schemeClr>
          </a:solidFill>
        </a:ln>
      </xdr:spPr>
    </xdr:pic>
    <xdr:clientData/>
  </xdr:twoCellAnchor>
  <xdr:twoCellAnchor editAs="oneCell">
    <xdr:from>
      <xdr:col>202</xdr:col>
      <xdr:colOff>736022</xdr:colOff>
      <xdr:row>4</xdr:row>
      <xdr:rowOff>155864</xdr:rowOff>
    </xdr:from>
    <xdr:to>
      <xdr:col>207</xdr:col>
      <xdr:colOff>164523</xdr:colOff>
      <xdr:row>10</xdr:row>
      <xdr:rowOff>204355</xdr:rowOff>
    </xdr:to>
    <xdr:pic>
      <xdr:nvPicPr>
        <xdr:cNvPr id="6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8744522" y="946439"/>
          <a:ext cx="3238501" cy="1324841"/>
        </a:xfrm>
        <a:prstGeom prst="rect">
          <a:avLst/>
        </a:prstGeom>
        <a:noFill/>
      </xdr:spPr>
    </xdr:pic>
    <xdr:clientData/>
  </xdr:twoCellAnchor>
  <xdr:twoCellAnchor>
    <xdr:from>
      <xdr:col>11</xdr:col>
      <xdr:colOff>8659</xdr:colOff>
      <xdr:row>20</xdr:row>
      <xdr:rowOff>17318</xdr:rowOff>
    </xdr:from>
    <xdr:to>
      <xdr:col>11</xdr:col>
      <xdr:colOff>129886</xdr:colOff>
      <xdr:row>22</xdr:row>
      <xdr:rowOff>112569</xdr:rowOff>
    </xdr:to>
    <xdr:sp macro="" textlink="">
      <xdr:nvSpPr>
        <xdr:cNvPr id="63" name="62 Cerrar llave"/>
        <xdr:cNvSpPr/>
      </xdr:nvSpPr>
      <xdr:spPr>
        <a:xfrm>
          <a:off x="4904509" y="4046393"/>
          <a:ext cx="121227" cy="495301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8</xdr:col>
      <xdr:colOff>25978</xdr:colOff>
      <xdr:row>23</xdr:row>
      <xdr:rowOff>95250</xdr:rowOff>
    </xdr:from>
    <xdr:to>
      <xdr:col>8</xdr:col>
      <xdr:colOff>112568</xdr:colOff>
      <xdr:row>24</xdr:row>
      <xdr:rowOff>155863</xdr:rowOff>
    </xdr:to>
    <xdr:sp macro="" textlink="">
      <xdr:nvSpPr>
        <xdr:cNvPr id="64" name="63 Cerrar llave"/>
        <xdr:cNvSpPr/>
      </xdr:nvSpPr>
      <xdr:spPr>
        <a:xfrm>
          <a:off x="3435928" y="4724400"/>
          <a:ext cx="86590" cy="270163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8</xdr:col>
      <xdr:colOff>155863</xdr:colOff>
      <xdr:row>24</xdr:row>
      <xdr:rowOff>34636</xdr:rowOff>
    </xdr:from>
    <xdr:to>
      <xdr:col>8</xdr:col>
      <xdr:colOff>242454</xdr:colOff>
      <xdr:row>24</xdr:row>
      <xdr:rowOff>34636</xdr:rowOff>
    </xdr:to>
    <xdr:cxnSp macro="">
      <xdr:nvCxnSpPr>
        <xdr:cNvPr id="65" name="64 Conector recto"/>
        <xdr:cNvCxnSpPr/>
      </xdr:nvCxnSpPr>
      <xdr:spPr>
        <a:xfrm>
          <a:off x="3565813" y="4873336"/>
          <a:ext cx="8659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34636</xdr:colOff>
      <xdr:row>26</xdr:row>
      <xdr:rowOff>17318</xdr:rowOff>
    </xdr:from>
    <xdr:to>
      <xdr:col>9</xdr:col>
      <xdr:colOff>80355</xdr:colOff>
      <xdr:row>27</xdr:row>
      <xdr:rowOff>164522</xdr:rowOff>
    </xdr:to>
    <xdr:sp macro="" textlink="">
      <xdr:nvSpPr>
        <xdr:cNvPr id="66" name="65 Cerrar llave"/>
        <xdr:cNvSpPr/>
      </xdr:nvSpPr>
      <xdr:spPr>
        <a:xfrm>
          <a:off x="4130386" y="5237018"/>
          <a:ext cx="45719" cy="347229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121227</xdr:colOff>
      <xdr:row>27</xdr:row>
      <xdr:rowOff>0</xdr:rowOff>
    </xdr:from>
    <xdr:to>
      <xdr:col>9</xdr:col>
      <xdr:colOff>242454</xdr:colOff>
      <xdr:row>27</xdr:row>
      <xdr:rowOff>0</xdr:rowOff>
    </xdr:to>
    <xdr:cxnSp macro="">
      <xdr:nvCxnSpPr>
        <xdr:cNvPr id="67" name="66 Conector recto"/>
        <xdr:cNvCxnSpPr/>
      </xdr:nvCxnSpPr>
      <xdr:spPr>
        <a:xfrm>
          <a:off x="4216977" y="5419725"/>
          <a:ext cx="121227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129886</xdr:colOff>
      <xdr:row>27</xdr:row>
      <xdr:rowOff>69272</xdr:rowOff>
    </xdr:from>
    <xdr:to>
      <xdr:col>10</xdr:col>
      <xdr:colOff>121227</xdr:colOff>
      <xdr:row>27</xdr:row>
      <xdr:rowOff>164522</xdr:rowOff>
    </xdr:to>
    <xdr:cxnSp macro="">
      <xdr:nvCxnSpPr>
        <xdr:cNvPr id="68" name="67 Conector recto de flecha"/>
        <xdr:cNvCxnSpPr/>
      </xdr:nvCxnSpPr>
      <xdr:spPr>
        <a:xfrm>
          <a:off x="4225636" y="5488997"/>
          <a:ext cx="248516" cy="952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69273</xdr:colOff>
      <xdr:row>24</xdr:row>
      <xdr:rowOff>103909</xdr:rowOff>
    </xdr:from>
    <xdr:to>
      <xdr:col>8</xdr:col>
      <xdr:colOff>216477</xdr:colOff>
      <xdr:row>25</xdr:row>
      <xdr:rowOff>34636</xdr:rowOff>
    </xdr:to>
    <xdr:cxnSp macro="">
      <xdr:nvCxnSpPr>
        <xdr:cNvPr id="69" name="68 Conector recto de flecha"/>
        <xdr:cNvCxnSpPr/>
      </xdr:nvCxnSpPr>
      <xdr:spPr>
        <a:xfrm flipH="1">
          <a:off x="3479223" y="4942609"/>
          <a:ext cx="147204" cy="12122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25977</xdr:colOff>
      <xdr:row>19</xdr:row>
      <xdr:rowOff>95250</xdr:rowOff>
    </xdr:from>
    <xdr:to>
      <xdr:col>13</xdr:col>
      <xdr:colOff>129887</xdr:colOff>
      <xdr:row>32</xdr:row>
      <xdr:rowOff>103909</xdr:rowOff>
    </xdr:to>
    <xdr:sp macro="" textlink="">
      <xdr:nvSpPr>
        <xdr:cNvPr id="70" name="69 Cerrar llave"/>
        <xdr:cNvSpPr/>
      </xdr:nvSpPr>
      <xdr:spPr>
        <a:xfrm>
          <a:off x="5836227" y="3924300"/>
          <a:ext cx="103910" cy="258040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13</xdr:col>
      <xdr:colOff>112568</xdr:colOff>
      <xdr:row>26</xdr:row>
      <xdr:rowOff>34636</xdr:rowOff>
    </xdr:from>
    <xdr:to>
      <xdr:col>13</xdr:col>
      <xdr:colOff>233795</xdr:colOff>
      <xdr:row>26</xdr:row>
      <xdr:rowOff>34636</xdr:rowOff>
    </xdr:to>
    <xdr:cxnSp macro="">
      <xdr:nvCxnSpPr>
        <xdr:cNvPr id="71" name="70 Conector recto"/>
        <xdr:cNvCxnSpPr/>
      </xdr:nvCxnSpPr>
      <xdr:spPr>
        <a:xfrm>
          <a:off x="5922818" y="5254336"/>
          <a:ext cx="121227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77932</xdr:colOff>
      <xdr:row>26</xdr:row>
      <xdr:rowOff>95250</xdr:rowOff>
    </xdr:from>
    <xdr:to>
      <xdr:col>13</xdr:col>
      <xdr:colOff>207818</xdr:colOff>
      <xdr:row>33</xdr:row>
      <xdr:rowOff>43295</xdr:rowOff>
    </xdr:to>
    <xdr:cxnSp macro="">
      <xdr:nvCxnSpPr>
        <xdr:cNvPr id="72" name="71 Conector recto de flecha"/>
        <xdr:cNvCxnSpPr/>
      </xdr:nvCxnSpPr>
      <xdr:spPr>
        <a:xfrm flipH="1">
          <a:off x="5888182" y="5314950"/>
          <a:ext cx="129886" cy="131964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34637</xdr:colOff>
      <xdr:row>33</xdr:row>
      <xdr:rowOff>103909</xdr:rowOff>
    </xdr:from>
    <xdr:to>
      <xdr:col>13</xdr:col>
      <xdr:colOff>95250</xdr:colOff>
      <xdr:row>34</xdr:row>
      <xdr:rowOff>147204</xdr:rowOff>
    </xdr:to>
    <xdr:sp macro="" textlink="">
      <xdr:nvSpPr>
        <xdr:cNvPr id="73" name="72 Cerrar llave"/>
        <xdr:cNvSpPr/>
      </xdr:nvSpPr>
      <xdr:spPr>
        <a:xfrm>
          <a:off x="5844887" y="6695209"/>
          <a:ext cx="60613" cy="23379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13</xdr:col>
      <xdr:colOff>103910</xdr:colOff>
      <xdr:row>34</xdr:row>
      <xdr:rowOff>51955</xdr:rowOff>
    </xdr:from>
    <xdr:to>
      <xdr:col>13</xdr:col>
      <xdr:colOff>225137</xdr:colOff>
      <xdr:row>34</xdr:row>
      <xdr:rowOff>51955</xdr:rowOff>
    </xdr:to>
    <xdr:cxnSp macro="">
      <xdr:nvCxnSpPr>
        <xdr:cNvPr id="74" name="73 Conector recto"/>
        <xdr:cNvCxnSpPr/>
      </xdr:nvCxnSpPr>
      <xdr:spPr>
        <a:xfrm>
          <a:off x="5914160" y="6833755"/>
          <a:ext cx="121227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60614</xdr:colOff>
      <xdr:row>34</xdr:row>
      <xdr:rowOff>129886</xdr:rowOff>
    </xdr:from>
    <xdr:to>
      <xdr:col>13</xdr:col>
      <xdr:colOff>173182</xdr:colOff>
      <xdr:row>35</xdr:row>
      <xdr:rowOff>95250</xdr:rowOff>
    </xdr:to>
    <xdr:cxnSp macro="">
      <xdr:nvCxnSpPr>
        <xdr:cNvPr id="75" name="74 Conector recto de flecha"/>
        <xdr:cNvCxnSpPr/>
      </xdr:nvCxnSpPr>
      <xdr:spPr>
        <a:xfrm flipH="1">
          <a:off x="5870864" y="6911686"/>
          <a:ext cx="112568" cy="15586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219</xdr:col>
      <xdr:colOff>63500</xdr:colOff>
      <xdr:row>32</xdr:row>
      <xdr:rowOff>15875</xdr:rowOff>
    </xdr:from>
    <xdr:to>
      <xdr:col>219</xdr:col>
      <xdr:colOff>177800</xdr:colOff>
      <xdr:row>32</xdr:row>
      <xdr:rowOff>23812</xdr:rowOff>
    </xdr:to>
    <xdr:cxnSp macro="">
      <xdr:nvCxnSpPr>
        <xdr:cNvPr id="76" name="75 Conector recto"/>
        <xdr:cNvCxnSpPr/>
      </xdr:nvCxnSpPr>
      <xdr:spPr>
        <a:xfrm flipV="1">
          <a:off x="77635100" y="6416675"/>
          <a:ext cx="114300" cy="7937"/>
        </a:xfrm>
        <a:prstGeom prst="line">
          <a:avLst/>
        </a:prstGeom>
        <a:ln w="349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223</xdr:col>
      <xdr:colOff>79375</xdr:colOff>
      <xdr:row>32</xdr:row>
      <xdr:rowOff>15875</xdr:rowOff>
    </xdr:from>
    <xdr:to>
      <xdr:col>223</xdr:col>
      <xdr:colOff>214312</xdr:colOff>
      <xdr:row>32</xdr:row>
      <xdr:rowOff>23813</xdr:rowOff>
    </xdr:to>
    <xdr:cxnSp macro="">
      <xdr:nvCxnSpPr>
        <xdr:cNvPr id="77" name="76 Conector recto"/>
        <xdr:cNvCxnSpPr/>
      </xdr:nvCxnSpPr>
      <xdr:spPr>
        <a:xfrm flipV="1">
          <a:off x="78889225" y="6416675"/>
          <a:ext cx="134937" cy="7938"/>
        </a:xfrm>
        <a:prstGeom prst="line">
          <a:avLst/>
        </a:prstGeom>
        <a:ln w="349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227</xdr:col>
      <xdr:colOff>63500</xdr:colOff>
      <xdr:row>32</xdr:row>
      <xdr:rowOff>15875</xdr:rowOff>
    </xdr:from>
    <xdr:to>
      <xdr:col>227</xdr:col>
      <xdr:colOff>177800</xdr:colOff>
      <xdr:row>32</xdr:row>
      <xdr:rowOff>23812</xdr:rowOff>
    </xdr:to>
    <xdr:cxnSp macro="">
      <xdr:nvCxnSpPr>
        <xdr:cNvPr id="78" name="77 Conector recto"/>
        <xdr:cNvCxnSpPr/>
      </xdr:nvCxnSpPr>
      <xdr:spPr>
        <a:xfrm flipV="1">
          <a:off x="79959200" y="6416675"/>
          <a:ext cx="114300" cy="7937"/>
        </a:xfrm>
        <a:prstGeom prst="line">
          <a:avLst/>
        </a:prstGeom>
        <a:ln w="349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231</xdr:col>
      <xdr:colOff>79375</xdr:colOff>
      <xdr:row>32</xdr:row>
      <xdr:rowOff>15875</xdr:rowOff>
    </xdr:from>
    <xdr:to>
      <xdr:col>231</xdr:col>
      <xdr:colOff>214312</xdr:colOff>
      <xdr:row>32</xdr:row>
      <xdr:rowOff>23813</xdr:rowOff>
    </xdr:to>
    <xdr:cxnSp macro="">
      <xdr:nvCxnSpPr>
        <xdr:cNvPr id="79" name="78 Conector recto"/>
        <xdr:cNvCxnSpPr/>
      </xdr:nvCxnSpPr>
      <xdr:spPr>
        <a:xfrm flipV="1">
          <a:off x="81213325" y="6416675"/>
          <a:ext cx="134937" cy="7938"/>
        </a:xfrm>
        <a:prstGeom prst="line">
          <a:avLst/>
        </a:prstGeom>
        <a:ln w="349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108</xdr:col>
      <xdr:colOff>0</xdr:colOff>
      <xdr:row>6</xdr:row>
      <xdr:rowOff>0</xdr:rowOff>
    </xdr:from>
    <xdr:to>
      <xdr:col>108</xdr:col>
      <xdr:colOff>119684</xdr:colOff>
      <xdr:row>6</xdr:row>
      <xdr:rowOff>119063</xdr:rowOff>
    </xdr:to>
    <xdr:pic>
      <xdr:nvPicPr>
        <xdr:cNvPr id="8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09150" y="1171575"/>
          <a:ext cx="119684" cy="119063"/>
        </a:xfrm>
        <a:prstGeom prst="rect">
          <a:avLst/>
        </a:prstGeom>
        <a:noFill/>
      </xdr:spPr>
    </xdr:pic>
    <xdr:clientData/>
  </xdr:twoCellAnchor>
  <xdr:twoCellAnchor editAs="oneCell">
    <xdr:from>
      <xdr:col>210</xdr:col>
      <xdr:colOff>333375</xdr:colOff>
      <xdr:row>36</xdr:row>
      <xdr:rowOff>208686</xdr:rowOff>
    </xdr:from>
    <xdr:to>
      <xdr:col>226</xdr:col>
      <xdr:colOff>76200</xdr:colOff>
      <xdr:row>42</xdr:row>
      <xdr:rowOff>137682</xdr:rowOff>
    </xdr:to>
    <xdr:pic>
      <xdr:nvPicPr>
        <xdr:cNvPr id="8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74495025" y="7381011"/>
          <a:ext cx="5391150" cy="1100571"/>
        </a:xfrm>
        <a:prstGeom prst="rect">
          <a:avLst/>
        </a:prstGeom>
        <a:noFill/>
      </xdr:spPr>
    </xdr:pic>
    <xdr:clientData/>
  </xdr:twoCellAnchor>
  <xdr:twoCellAnchor editAs="oneCell">
    <xdr:from>
      <xdr:col>75</xdr:col>
      <xdr:colOff>0</xdr:colOff>
      <xdr:row>5</xdr:row>
      <xdr:rowOff>66675</xdr:rowOff>
    </xdr:from>
    <xdr:to>
      <xdr:col>75</xdr:col>
      <xdr:colOff>119684</xdr:colOff>
      <xdr:row>5</xdr:row>
      <xdr:rowOff>185738</xdr:rowOff>
    </xdr:to>
    <xdr:pic>
      <xdr:nvPicPr>
        <xdr:cNvPr id="8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545925" y="1047750"/>
          <a:ext cx="119684" cy="119063"/>
        </a:xfrm>
        <a:prstGeom prst="rect">
          <a:avLst/>
        </a:prstGeom>
        <a:noFill/>
      </xdr:spPr>
    </xdr:pic>
    <xdr:clientData/>
  </xdr:twoCellAnchor>
  <xdr:twoCellAnchor editAs="oneCell">
    <xdr:from>
      <xdr:col>87</xdr:col>
      <xdr:colOff>28575</xdr:colOff>
      <xdr:row>6</xdr:row>
      <xdr:rowOff>66675</xdr:rowOff>
    </xdr:from>
    <xdr:to>
      <xdr:col>87</xdr:col>
      <xdr:colOff>148259</xdr:colOff>
      <xdr:row>6</xdr:row>
      <xdr:rowOff>185738</xdr:rowOff>
    </xdr:to>
    <xdr:pic>
      <xdr:nvPicPr>
        <xdr:cNvPr id="8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94050" y="1238250"/>
          <a:ext cx="119684" cy="119063"/>
        </a:xfrm>
        <a:prstGeom prst="rect">
          <a:avLst/>
        </a:prstGeom>
        <a:noFill/>
      </xdr:spPr>
    </xdr:pic>
    <xdr:clientData/>
  </xdr:twoCellAnchor>
  <xdr:twoCellAnchor editAs="oneCell">
    <xdr:from>
      <xdr:col>200</xdr:col>
      <xdr:colOff>761998</xdr:colOff>
      <xdr:row>11</xdr:row>
      <xdr:rowOff>133350</xdr:rowOff>
    </xdr:from>
    <xdr:to>
      <xdr:col>203</xdr:col>
      <xdr:colOff>266700</xdr:colOff>
      <xdr:row>18</xdr:row>
      <xdr:rowOff>95250</xdr:rowOff>
    </xdr:to>
    <xdr:pic>
      <xdr:nvPicPr>
        <xdr:cNvPr id="8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7246498" y="2333625"/>
          <a:ext cx="1790702" cy="1466850"/>
        </a:xfrm>
        <a:prstGeom prst="rect">
          <a:avLst/>
        </a:prstGeom>
        <a:noFill/>
      </xdr:spPr>
    </xdr:pic>
    <xdr:clientData/>
  </xdr:twoCellAnchor>
  <xdr:twoCellAnchor editAs="oneCell">
    <xdr:from>
      <xdr:col>113</xdr:col>
      <xdr:colOff>0</xdr:colOff>
      <xdr:row>6</xdr:row>
      <xdr:rowOff>0</xdr:rowOff>
    </xdr:from>
    <xdr:to>
      <xdr:col>114</xdr:col>
      <xdr:colOff>14909</xdr:colOff>
      <xdr:row>6</xdr:row>
      <xdr:rowOff>119063</xdr:rowOff>
    </xdr:to>
    <xdr:pic>
      <xdr:nvPicPr>
        <xdr:cNvPr id="8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861750" y="1171575"/>
          <a:ext cx="119684" cy="119063"/>
        </a:xfrm>
        <a:prstGeom prst="rect">
          <a:avLst/>
        </a:prstGeom>
        <a:noFill/>
      </xdr:spPr>
    </xdr:pic>
    <xdr:clientData/>
  </xdr:twoCellAnchor>
  <xdr:twoCellAnchor editAs="oneCell">
    <xdr:from>
      <xdr:col>195</xdr:col>
      <xdr:colOff>0</xdr:colOff>
      <xdr:row>6</xdr:row>
      <xdr:rowOff>0</xdr:rowOff>
    </xdr:from>
    <xdr:to>
      <xdr:col>196</xdr:col>
      <xdr:colOff>14909</xdr:colOff>
      <xdr:row>6</xdr:row>
      <xdr:rowOff>119063</xdr:rowOff>
    </xdr:to>
    <xdr:pic>
      <xdr:nvPicPr>
        <xdr:cNvPr id="8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532000" y="1171575"/>
          <a:ext cx="119684" cy="119063"/>
        </a:xfrm>
        <a:prstGeom prst="rect">
          <a:avLst/>
        </a:prstGeom>
        <a:noFill/>
      </xdr:spPr>
    </xdr:pic>
    <xdr:clientData/>
  </xdr:twoCellAnchor>
  <xdr:twoCellAnchor editAs="oneCell">
    <xdr:from>
      <xdr:col>225</xdr:col>
      <xdr:colOff>0</xdr:colOff>
      <xdr:row>21</xdr:row>
      <xdr:rowOff>0</xdr:rowOff>
    </xdr:from>
    <xdr:to>
      <xdr:col>226</xdr:col>
      <xdr:colOff>5384</xdr:colOff>
      <xdr:row>21</xdr:row>
      <xdr:rowOff>119063</xdr:rowOff>
    </xdr:to>
    <xdr:pic>
      <xdr:nvPicPr>
        <xdr:cNvPr id="9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695675" y="4229100"/>
          <a:ext cx="119684" cy="119063"/>
        </a:xfrm>
        <a:prstGeom prst="rect">
          <a:avLst/>
        </a:prstGeom>
        <a:noFill/>
      </xdr:spPr>
    </xdr:pic>
    <xdr:clientData/>
  </xdr:twoCellAnchor>
  <xdr:twoCellAnchor editAs="oneCell">
    <xdr:from>
      <xdr:col>35</xdr:col>
      <xdr:colOff>649431</xdr:colOff>
      <xdr:row>17</xdr:row>
      <xdr:rowOff>25977</xdr:rowOff>
    </xdr:from>
    <xdr:to>
      <xdr:col>37</xdr:col>
      <xdr:colOff>1137083</xdr:colOff>
      <xdr:row>38</xdr:row>
      <xdr:rowOff>76200</xdr:rowOff>
    </xdr:to>
    <xdr:pic>
      <xdr:nvPicPr>
        <xdr:cNvPr id="9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2669981" y="4950402"/>
          <a:ext cx="1563977" cy="408882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i.cl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previred.cl/" TargetMode="External"/><Relationship Id="rId1" Type="http://schemas.openxmlformats.org/officeDocument/2006/relationships/hyperlink" Target="http://www.previred.com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previred.cl/" TargetMode="External"/><Relationship Id="rId4" Type="http://schemas.openxmlformats.org/officeDocument/2006/relationships/hyperlink" Target="http://www.previred.cl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i.cl/" TargetMode="External"/><Relationship Id="rId2" Type="http://schemas.openxmlformats.org/officeDocument/2006/relationships/hyperlink" Target="http://www.previred.cl/" TargetMode="External"/><Relationship Id="rId1" Type="http://schemas.openxmlformats.org/officeDocument/2006/relationships/hyperlink" Target="http://www.previred.com/" TargetMode="External"/><Relationship Id="rId6" Type="http://schemas.openxmlformats.org/officeDocument/2006/relationships/drawing" Target="../drawings/drawing2.xml"/><Relationship Id="rId5" Type="http://schemas.openxmlformats.org/officeDocument/2006/relationships/hyperlink" Target="http://www.previred.cl/" TargetMode="External"/><Relationship Id="rId4" Type="http://schemas.openxmlformats.org/officeDocument/2006/relationships/hyperlink" Target="http://www.previred.c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Z44"/>
  <sheetViews>
    <sheetView tabSelected="1" zoomScale="110" zoomScaleNormal="110" workbookViewId="0">
      <pane xSplit="13" topLeftCell="N1" activePane="topRight" state="frozen"/>
      <selection activeCell="A27" sqref="A27"/>
      <selection pane="topRight" activeCell="Q1" sqref="Q1"/>
    </sheetView>
  </sheetViews>
  <sheetFormatPr baseColWidth="10" defaultRowHeight="15"/>
  <cols>
    <col min="1" max="1" width="6.42578125" style="52" customWidth="1"/>
    <col min="2" max="2" width="3.42578125" style="52" bestFit="1" customWidth="1"/>
    <col min="3" max="3" width="5.140625" style="52" customWidth="1"/>
    <col min="4" max="4" width="5" style="52" customWidth="1"/>
    <col min="5" max="5" width="3" style="52" customWidth="1"/>
    <col min="6" max="6" width="0.7109375" style="52" customWidth="1"/>
    <col min="7" max="7" width="17.140625" style="52" customWidth="1"/>
    <col min="8" max="9" width="10.28515625" style="52" bestFit="1" customWidth="1"/>
    <col min="10" max="10" width="3.85546875" style="52" customWidth="1"/>
    <col min="11" max="11" width="8.140625" style="53" bestFit="1" customWidth="1"/>
    <col min="12" max="12" width="3.85546875" style="52" customWidth="1"/>
    <col min="13" max="13" width="9.85546875" style="53" bestFit="1" customWidth="1"/>
    <col min="14" max="14" width="3.85546875" style="52" customWidth="1"/>
    <col min="15" max="15" width="1.42578125" style="52" customWidth="1"/>
    <col min="16" max="16" width="1.140625" style="52" customWidth="1"/>
    <col min="17" max="17" width="13" style="52" customWidth="1"/>
    <col min="18" max="18" width="16.140625" style="52" customWidth="1"/>
    <col min="19" max="19" width="0.5703125" style="52" customWidth="1"/>
    <col min="20" max="20" width="1.140625" style="52" customWidth="1"/>
    <col min="21" max="21" width="9.28515625" style="53" bestFit="1" customWidth="1"/>
    <col min="22" max="22" width="2" style="53" customWidth="1"/>
    <col min="23" max="23" width="3.28515625" style="53" bestFit="1" customWidth="1"/>
    <col min="24" max="24" width="1" style="53" customWidth="1"/>
    <col min="25" max="25" width="1.28515625" style="52" customWidth="1"/>
    <col min="26" max="26" width="0.85546875" style="52" customWidth="1"/>
    <col min="27" max="27" width="2.7109375" style="52" customWidth="1"/>
    <col min="28" max="28" width="14.140625" style="52" bestFit="1" customWidth="1"/>
    <col min="29" max="29" width="2.5703125" style="52" customWidth="1"/>
    <col min="30" max="30" width="1.28515625" style="52" customWidth="1"/>
    <col min="31" max="31" width="11.28515625" style="53" customWidth="1"/>
    <col min="32" max="32" width="0.5703125" style="53" customWidth="1"/>
    <col min="33" max="33" width="1.28515625" style="53" customWidth="1"/>
    <col min="34" max="35" width="2.140625" style="53" customWidth="1"/>
    <col min="36" max="36" width="14" style="53" customWidth="1"/>
    <col min="37" max="37" width="2.140625" style="53" bestFit="1" customWidth="1"/>
    <col min="38" max="38" width="24.5703125" style="53" bestFit="1" customWidth="1"/>
    <col min="39" max="39" width="0.42578125" style="53" customWidth="1"/>
    <col min="40" max="40" width="0.85546875" style="53" customWidth="1"/>
    <col min="41" max="41" width="9.28515625" style="53" bestFit="1" customWidth="1"/>
    <col min="42" max="42" width="2.140625" style="53" bestFit="1" customWidth="1"/>
    <col min="43" max="43" width="10.140625" style="53" bestFit="1" customWidth="1"/>
    <col min="44" max="44" width="0.7109375" style="53" customWidth="1"/>
    <col min="45" max="45" width="1.42578125" style="53" customWidth="1"/>
    <col min="46" max="46" width="0.85546875" style="53" customWidth="1"/>
    <col min="47" max="47" width="1.28515625" style="53" customWidth="1"/>
    <col min="48" max="48" width="13.5703125" style="53" customWidth="1"/>
    <col min="49" max="49" width="1.7109375" style="53" customWidth="1"/>
    <col min="50" max="50" width="10.85546875" style="53" customWidth="1"/>
    <col min="51" max="53" width="0.5703125" style="53" customWidth="1"/>
    <col min="54" max="54" width="8.140625" style="53" bestFit="1" customWidth="1"/>
    <col min="55" max="55" width="2.140625" style="53" bestFit="1" customWidth="1"/>
    <col min="56" max="56" width="4.42578125" style="53" customWidth="1"/>
    <col min="57" max="57" width="1" style="53" customWidth="1"/>
    <col min="58" max="58" width="1.5703125" style="53" customWidth="1"/>
    <col min="59" max="60" width="1" style="53" customWidth="1"/>
    <col min="61" max="61" width="22.28515625" style="53" bestFit="1" customWidth="1"/>
    <col min="62" max="62" width="1.7109375" style="53" customWidth="1"/>
    <col min="63" max="63" width="20.42578125" style="53" customWidth="1"/>
    <col min="64" max="64" width="0.5703125" style="53" customWidth="1"/>
    <col min="65" max="65" width="0.7109375" style="53" customWidth="1"/>
    <col min="66" max="66" width="0.42578125" style="52" customWidth="1"/>
    <col min="67" max="67" width="8.140625" style="53" customWidth="1"/>
    <col min="68" max="68" width="2.5703125" style="53" customWidth="1"/>
    <col min="69" max="69" width="3.28515625" style="53" bestFit="1" customWidth="1"/>
    <col min="70" max="70" width="7.28515625" style="53" customWidth="1"/>
    <col min="71" max="71" width="0.7109375" style="53" customWidth="1"/>
    <col min="72" max="72" width="1.140625" style="53" customWidth="1"/>
    <col min="73" max="73" width="1" style="53" customWidth="1"/>
    <col min="74" max="74" width="1.140625" style="53" customWidth="1"/>
    <col min="75" max="75" width="1.42578125" style="53" customWidth="1"/>
    <col min="76" max="76" width="20" style="53" bestFit="1" customWidth="1"/>
    <col min="77" max="77" width="2.140625" style="53" bestFit="1" customWidth="1"/>
    <col min="78" max="78" width="14.42578125" style="53" bestFit="1" customWidth="1"/>
    <col min="79" max="79" width="0.85546875" style="53" customWidth="1"/>
    <col min="80" max="80" width="1.42578125" style="53" customWidth="1"/>
    <col min="81" max="81" width="9.5703125" style="53" customWidth="1"/>
    <col min="82" max="82" width="2.140625" style="53" bestFit="1" customWidth="1"/>
    <col min="83" max="83" width="4.5703125" style="53" customWidth="1"/>
    <col min="84" max="84" width="1" style="53" customWidth="1"/>
    <col min="85" max="85" width="1.28515625" style="53" customWidth="1"/>
    <col min="86" max="86" width="1.140625" style="53" customWidth="1"/>
    <col min="87" max="87" width="1.7109375" style="53" customWidth="1"/>
    <col min="88" max="88" width="19" style="53" bestFit="1" customWidth="1"/>
    <col min="89" max="89" width="1.7109375" style="53" customWidth="1"/>
    <col min="90" max="90" width="4.85546875" style="53" bestFit="1" customWidth="1"/>
    <col min="91" max="91" width="1.85546875" style="53" customWidth="1"/>
    <col min="92" max="92" width="13.140625" style="53" bestFit="1" customWidth="1"/>
    <col min="93" max="93" width="2.140625" style="53" bestFit="1" customWidth="1"/>
    <col min="94" max="94" width="8.7109375" style="53" customWidth="1"/>
    <col min="95" max="95" width="0.7109375" style="53" customWidth="1"/>
    <col min="96" max="96" width="1.28515625" style="53" customWidth="1"/>
    <col min="97" max="97" width="2.7109375" style="53" customWidth="1"/>
    <col min="98" max="98" width="9.5703125" style="53" bestFit="1" customWidth="1"/>
    <col min="99" max="99" width="2.140625" style="53" bestFit="1" customWidth="1"/>
    <col min="100" max="100" width="4.85546875" style="53" bestFit="1" customWidth="1"/>
    <col min="101" max="101" width="2.42578125" style="53" customWidth="1"/>
    <col min="102" max="102" width="11.42578125" style="53"/>
    <col min="103" max="103" width="2.140625" style="53" bestFit="1" customWidth="1"/>
    <col min="104" max="104" width="5" style="53" customWidth="1"/>
    <col min="105" max="105" width="0.85546875" style="53" customWidth="1"/>
    <col min="106" max="106" width="1.42578125" style="53" customWidth="1"/>
    <col min="107" max="107" width="1" style="53" customWidth="1"/>
    <col min="108" max="108" width="1.140625" style="53" customWidth="1"/>
    <col min="109" max="109" width="2.140625" style="53" customWidth="1"/>
    <col min="110" max="110" width="20" style="53" bestFit="1" customWidth="1"/>
    <col min="111" max="111" width="2.140625" style="53" bestFit="1" customWidth="1"/>
    <col min="112" max="112" width="1.5703125" style="53" customWidth="1"/>
    <col min="113" max="113" width="0.42578125" style="53" customWidth="1"/>
    <col min="114" max="114" width="1.5703125" style="53" customWidth="1"/>
    <col min="115" max="115" width="9.28515625" style="53" bestFit="1" customWidth="1"/>
    <col min="116" max="117" width="1" style="53" customWidth="1"/>
    <col min="118" max="118" width="1.5703125" style="53" customWidth="1"/>
    <col min="119" max="120" width="1" style="53" customWidth="1"/>
    <col min="121" max="121" width="22.28515625" style="53" bestFit="1" customWidth="1"/>
    <col min="122" max="122" width="1.7109375" style="53" customWidth="1"/>
    <col min="123" max="123" width="20.42578125" style="53" customWidth="1"/>
    <col min="124" max="124" width="0.5703125" style="53" customWidth="1"/>
    <col min="125" max="125" width="0.7109375" style="53" customWidth="1"/>
    <col min="126" max="126" width="1.85546875" style="52" customWidth="1"/>
    <col min="127" max="127" width="9.28515625" style="53" bestFit="1" customWidth="1"/>
    <col min="128" max="128" width="2.5703125" style="53" customWidth="1"/>
    <col min="129" max="129" width="5.5703125" style="53" bestFit="1" customWidth="1"/>
    <col min="130" max="130" width="8" style="53" customWidth="1"/>
    <col min="131" max="131" width="0.7109375" style="53" customWidth="1"/>
    <col min="132" max="132" width="1.5703125" style="53" customWidth="1"/>
    <col min="133" max="134" width="1" style="53" customWidth="1"/>
    <col min="135" max="135" width="22.28515625" style="53" bestFit="1" customWidth="1"/>
    <col min="136" max="136" width="1.7109375" style="53" customWidth="1"/>
    <col min="137" max="137" width="20.42578125" style="53" customWidth="1"/>
    <col min="138" max="138" width="0.5703125" style="53" customWidth="1"/>
    <col min="139" max="139" width="0.7109375" style="53" customWidth="1"/>
    <col min="140" max="140" width="1.85546875" style="52" customWidth="1"/>
    <col min="141" max="141" width="8.140625" style="53" customWidth="1"/>
    <col min="142" max="142" width="2.5703125" style="53" customWidth="1"/>
    <col min="143" max="143" width="3.28515625" style="53" bestFit="1" customWidth="1"/>
    <col min="144" max="144" width="8" style="53" customWidth="1"/>
    <col min="145" max="145" width="0.7109375" style="53" customWidth="1"/>
    <col min="146" max="146" width="1.5703125" style="53" customWidth="1"/>
    <col min="147" max="148" width="1" style="53" customWidth="1"/>
    <col min="149" max="149" width="22.28515625" style="53" bestFit="1" customWidth="1"/>
    <col min="150" max="150" width="1.7109375" style="53" customWidth="1"/>
    <col min="151" max="151" width="20.42578125" style="53" customWidth="1"/>
    <col min="152" max="152" width="0.5703125" style="53" customWidth="1"/>
    <col min="153" max="153" width="0.7109375" style="53" customWidth="1"/>
    <col min="154" max="154" width="1.85546875" style="52" customWidth="1"/>
    <col min="155" max="155" width="8.140625" style="53" customWidth="1"/>
    <col min="156" max="156" width="2.5703125" style="53" customWidth="1"/>
    <col min="157" max="157" width="3.28515625" style="53" bestFit="1" customWidth="1"/>
    <col min="158" max="158" width="8" style="53" customWidth="1"/>
    <col min="159" max="159" width="0.7109375" style="53" customWidth="1"/>
    <col min="160" max="160" width="1.5703125" style="53" customWidth="1"/>
    <col min="161" max="162" width="1" style="53" customWidth="1"/>
    <col min="163" max="163" width="29.5703125" style="53" bestFit="1" customWidth="1"/>
    <col min="164" max="164" width="1.7109375" style="53" customWidth="1"/>
    <col min="165" max="165" width="20.42578125" style="53" customWidth="1"/>
    <col min="166" max="166" width="0.5703125" style="53" customWidth="1"/>
    <col min="167" max="167" width="0.7109375" style="53" customWidth="1"/>
    <col min="168" max="168" width="1.85546875" style="52" customWidth="1"/>
    <col min="169" max="169" width="8.140625" style="53" customWidth="1"/>
    <col min="170" max="170" width="2.5703125" style="53" customWidth="1"/>
    <col min="171" max="171" width="3.28515625" style="53" bestFit="1" customWidth="1"/>
    <col min="172" max="172" width="8" style="53" customWidth="1"/>
    <col min="173" max="173" width="0.7109375" style="53" customWidth="1"/>
    <col min="174" max="174" width="1.5703125" style="53" customWidth="1"/>
    <col min="175" max="176" width="1" style="53" customWidth="1"/>
    <col min="177" max="177" width="29.5703125" style="53" bestFit="1" customWidth="1"/>
    <col min="178" max="178" width="1.7109375" style="53" customWidth="1"/>
    <col min="179" max="179" width="20.42578125" style="53" customWidth="1"/>
    <col min="180" max="180" width="0.5703125" style="53" customWidth="1"/>
    <col min="181" max="181" width="0.7109375" style="53" customWidth="1"/>
    <col min="182" max="182" width="1.85546875" style="52" customWidth="1"/>
    <col min="183" max="183" width="8.140625" style="53" customWidth="1"/>
    <col min="184" max="184" width="2.5703125" style="53" customWidth="1"/>
    <col min="185" max="185" width="3.28515625" style="53" bestFit="1" customWidth="1"/>
    <col min="186" max="186" width="8" style="53" customWidth="1"/>
    <col min="187" max="187" width="0.7109375" style="53" customWidth="1"/>
    <col min="188" max="188" width="1.42578125" style="53" customWidth="1"/>
    <col min="189" max="189" width="1" style="53" customWidth="1"/>
    <col min="190" max="190" width="1.140625" style="53" customWidth="1"/>
    <col min="191" max="191" width="2.140625" style="53" customWidth="1"/>
    <col min="192" max="192" width="20" style="53" bestFit="1" customWidth="1"/>
    <col min="193" max="193" width="2.140625" style="53" bestFit="1" customWidth="1"/>
    <col min="194" max="194" width="1.5703125" style="53" customWidth="1"/>
    <col min="195" max="195" width="0.42578125" style="53" customWidth="1"/>
    <col min="196" max="196" width="1.5703125" style="53" customWidth="1"/>
    <col min="197" max="197" width="9.140625" style="53" bestFit="1" customWidth="1"/>
    <col min="198" max="199" width="1" style="53" customWidth="1"/>
    <col min="200" max="200" width="1.5703125" style="53" customWidth="1"/>
    <col min="201" max="207" width="11.42578125" style="52"/>
    <col min="208" max="208" width="8.140625" style="52" bestFit="1" customWidth="1"/>
    <col min="209" max="209" width="13.28515625" style="52" customWidth="1"/>
    <col min="210" max="210" width="13.7109375" style="52" bestFit="1" customWidth="1"/>
    <col min="211" max="211" width="6.140625" style="52" bestFit="1" customWidth="1"/>
    <col min="212" max="212" width="11.28515625" style="52" bestFit="1" customWidth="1"/>
    <col min="213" max="217" width="5.85546875" style="52" customWidth="1"/>
    <col min="218" max="218" width="3.140625" style="52" customWidth="1"/>
    <col min="219" max="219" width="1.28515625" style="52" customWidth="1"/>
    <col min="220" max="220" width="3.5703125" style="52" customWidth="1"/>
    <col min="221" max="221" width="11.42578125" style="52"/>
    <col min="222" max="222" width="1.7109375" style="52" customWidth="1"/>
    <col min="223" max="223" width="1.85546875" style="52" customWidth="1"/>
    <col min="224" max="224" width="11.42578125" style="52"/>
    <col min="225" max="225" width="1.85546875" style="52" customWidth="1"/>
    <col min="226" max="226" width="1.7109375" style="52" customWidth="1"/>
    <col min="227" max="227" width="1.28515625" style="52" customWidth="1"/>
    <col min="228" max="228" width="3.5703125" style="52" customWidth="1"/>
    <col min="229" max="229" width="11.42578125" style="52"/>
    <col min="230" max="230" width="1.7109375" style="52" customWidth="1"/>
    <col min="231" max="231" width="1.85546875" style="52" customWidth="1"/>
    <col min="232" max="232" width="11.42578125" style="52"/>
    <col min="233" max="233" width="1.85546875" style="52" customWidth="1"/>
    <col min="234" max="260" width="11.42578125" style="52"/>
  </cols>
  <sheetData>
    <row r="1" spans="1:230" ht="162" customHeight="1" thickBot="1">
      <c r="A1" s="264" t="s">
        <v>176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51"/>
      <c r="P1" s="51"/>
      <c r="Q1" s="51"/>
    </row>
    <row r="2" spans="1:230" ht="15.75" thickTop="1">
      <c r="F2" s="11"/>
      <c r="G2" s="265" t="s">
        <v>0</v>
      </c>
      <c r="H2" s="266"/>
      <c r="I2" s="266"/>
      <c r="J2" s="266"/>
      <c r="K2" s="266"/>
      <c r="L2" s="266"/>
      <c r="M2" s="267"/>
      <c r="N2" s="271"/>
      <c r="O2" s="11"/>
      <c r="P2" s="12"/>
      <c r="Q2" s="12"/>
      <c r="R2" s="12"/>
      <c r="S2" s="12"/>
      <c r="T2" s="12"/>
      <c r="U2" s="13"/>
      <c r="V2" s="13"/>
      <c r="W2" s="13"/>
      <c r="X2" s="14"/>
      <c r="Z2" s="11"/>
      <c r="AA2" s="12"/>
      <c r="AB2" s="12"/>
      <c r="AC2" s="12"/>
      <c r="AD2" s="12"/>
      <c r="AE2" s="13"/>
      <c r="AF2" s="14"/>
      <c r="AH2" s="38"/>
      <c r="AI2" s="13"/>
      <c r="AJ2" s="13"/>
      <c r="AK2" s="13"/>
      <c r="AL2" s="13"/>
      <c r="AM2" s="13"/>
      <c r="AN2" s="13"/>
      <c r="AO2" s="13"/>
      <c r="AP2" s="13"/>
      <c r="AQ2" s="13"/>
      <c r="AR2" s="14"/>
      <c r="AS2" s="17"/>
      <c r="AT2" s="38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4"/>
      <c r="BG2" s="38"/>
      <c r="BH2" s="13"/>
      <c r="BI2" s="13" t="s">
        <v>138</v>
      </c>
      <c r="BJ2" s="13"/>
      <c r="BK2" s="13"/>
      <c r="BL2" s="13"/>
      <c r="BM2" s="13"/>
      <c r="BN2" s="12"/>
      <c r="BO2" s="13"/>
      <c r="BP2" s="13"/>
      <c r="BQ2" s="13"/>
      <c r="BR2" s="13"/>
      <c r="BS2" s="14"/>
      <c r="BU2" s="38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4"/>
      <c r="CH2" s="38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4"/>
      <c r="DC2" s="38"/>
      <c r="DD2" s="13"/>
      <c r="DE2" s="13"/>
      <c r="DF2" s="13"/>
      <c r="DG2" s="13"/>
      <c r="DH2" s="13"/>
      <c r="DI2" s="13"/>
      <c r="DJ2" s="13"/>
      <c r="DK2" s="13"/>
      <c r="DL2" s="13"/>
      <c r="DM2" s="14"/>
      <c r="DO2" s="38"/>
      <c r="DP2" s="13"/>
      <c r="DQ2" s="273" t="s">
        <v>58</v>
      </c>
      <c r="DR2" s="273"/>
      <c r="DS2" s="273"/>
      <c r="DT2" s="273"/>
      <c r="DU2" s="273"/>
      <c r="DV2" s="273"/>
      <c r="DW2" s="273"/>
      <c r="DX2" s="273"/>
      <c r="DY2" s="273"/>
      <c r="DZ2" s="273"/>
      <c r="EA2" s="14"/>
      <c r="EC2" s="38"/>
      <c r="ED2" s="13"/>
      <c r="EE2" s="13" t="s">
        <v>80</v>
      </c>
      <c r="EF2" s="13"/>
      <c r="EG2" s="13"/>
      <c r="EH2" s="13"/>
      <c r="EI2" s="13"/>
      <c r="EJ2" s="12"/>
      <c r="EK2" s="13"/>
      <c r="EL2" s="13"/>
      <c r="EM2" s="13"/>
      <c r="EN2" s="13"/>
      <c r="EO2" s="14"/>
      <c r="EQ2" s="38"/>
      <c r="ER2" s="13"/>
      <c r="ES2" s="13"/>
      <c r="ET2" s="13"/>
      <c r="EU2" s="13"/>
      <c r="EV2" s="13"/>
      <c r="EW2" s="13"/>
      <c r="EX2" s="12"/>
      <c r="EY2" s="13"/>
      <c r="EZ2" s="13"/>
      <c r="FA2" s="13"/>
      <c r="FB2" s="13"/>
      <c r="FC2" s="14"/>
      <c r="FE2" s="38"/>
      <c r="FF2" s="13"/>
      <c r="FG2" s="13" t="s">
        <v>80</v>
      </c>
      <c r="FH2" s="13"/>
      <c r="FI2" s="13"/>
      <c r="FJ2" s="13"/>
      <c r="FK2" s="13"/>
      <c r="FL2" s="12"/>
      <c r="FM2" s="13"/>
      <c r="FN2" s="13"/>
      <c r="FO2" s="13"/>
      <c r="FP2" s="13"/>
      <c r="FQ2" s="14"/>
      <c r="FS2" s="38"/>
      <c r="FT2" s="13"/>
      <c r="FU2" s="13"/>
      <c r="FV2" s="13"/>
      <c r="FW2" s="13"/>
      <c r="FX2" s="13"/>
      <c r="FY2" s="13"/>
      <c r="FZ2" s="12"/>
      <c r="GA2" s="13"/>
      <c r="GB2" s="13"/>
      <c r="GC2" s="13"/>
      <c r="GD2" s="13"/>
      <c r="GE2" s="14"/>
      <c r="GG2" s="38"/>
      <c r="GH2" s="13"/>
      <c r="GI2" s="13"/>
      <c r="GJ2" s="13"/>
      <c r="GK2" s="13"/>
      <c r="GL2" s="13"/>
      <c r="GM2" s="13"/>
      <c r="GN2" s="13"/>
      <c r="GO2" s="13"/>
      <c r="GP2" s="13"/>
      <c r="GQ2" s="14"/>
    </row>
    <row r="3" spans="1:230" ht="15.75" thickBot="1">
      <c r="F3" s="15"/>
      <c r="G3" s="268"/>
      <c r="H3" s="269"/>
      <c r="I3" s="269"/>
      <c r="J3" s="269"/>
      <c r="K3" s="269"/>
      <c r="L3" s="269"/>
      <c r="M3" s="270"/>
      <c r="N3" s="272"/>
      <c r="O3" s="15"/>
      <c r="P3" s="1"/>
      <c r="Q3" s="16" t="s">
        <v>9</v>
      </c>
      <c r="R3" s="1"/>
      <c r="S3" s="1"/>
      <c r="T3" s="1"/>
      <c r="U3" s="17"/>
      <c r="V3" s="17"/>
      <c r="W3" s="17"/>
      <c r="X3" s="18"/>
      <c r="Z3" s="25"/>
      <c r="AA3" s="16" t="s">
        <v>18</v>
      </c>
      <c r="AB3" s="1"/>
      <c r="AC3" s="1"/>
      <c r="AD3" s="1"/>
      <c r="AE3" s="17"/>
      <c r="AF3" s="18"/>
      <c r="AH3" s="39"/>
      <c r="AI3" s="17"/>
      <c r="AJ3" s="40" t="s">
        <v>20</v>
      </c>
      <c r="AK3" s="17"/>
      <c r="AL3" s="17"/>
      <c r="AM3" s="17"/>
      <c r="AN3" s="17"/>
      <c r="AO3" s="17"/>
      <c r="AP3" s="17"/>
      <c r="AQ3" s="17"/>
      <c r="AR3" s="18"/>
      <c r="AS3" s="17"/>
      <c r="AT3" s="39"/>
      <c r="AU3" s="17"/>
      <c r="AV3" s="40" t="s">
        <v>4</v>
      </c>
      <c r="AW3" s="17"/>
      <c r="AX3" s="17"/>
      <c r="AY3" s="17"/>
      <c r="AZ3" s="17"/>
      <c r="BA3" s="17"/>
      <c r="BB3" s="17"/>
      <c r="BC3" s="17"/>
      <c r="BD3" s="17"/>
      <c r="BE3" s="18"/>
      <c r="BG3" s="39"/>
      <c r="BH3" s="17"/>
      <c r="BI3" s="40" t="s">
        <v>139</v>
      </c>
      <c r="BJ3" s="17"/>
      <c r="BK3" s="17"/>
      <c r="BL3" s="17"/>
      <c r="BM3" s="17"/>
      <c r="BN3" s="1"/>
      <c r="BO3" s="17"/>
      <c r="BP3" s="17"/>
      <c r="BQ3" s="17"/>
      <c r="BR3" s="17"/>
      <c r="BS3" s="18"/>
      <c r="BU3" s="39"/>
      <c r="BV3" s="17"/>
      <c r="BW3" s="40" t="s">
        <v>6</v>
      </c>
      <c r="BX3" s="17"/>
      <c r="BY3" s="17"/>
      <c r="BZ3" s="17"/>
      <c r="CA3" s="17"/>
      <c r="CB3" s="40" t="s">
        <v>37</v>
      </c>
      <c r="CC3" s="17"/>
      <c r="CD3" s="17"/>
      <c r="CE3" s="17"/>
      <c r="CF3" s="18"/>
      <c r="CH3" s="39"/>
      <c r="CI3" s="40" t="s">
        <v>7</v>
      </c>
      <c r="CJ3" s="17"/>
      <c r="CK3" s="17"/>
      <c r="CL3" s="17"/>
      <c r="CM3" s="17"/>
      <c r="CN3" s="17"/>
      <c r="CO3" s="17"/>
      <c r="CP3" s="17"/>
      <c r="CQ3" s="17"/>
      <c r="CR3" s="17"/>
      <c r="CS3" s="17" t="s">
        <v>16</v>
      </c>
      <c r="CT3" s="17"/>
      <c r="CU3" s="17"/>
      <c r="CV3" s="17"/>
      <c r="CW3" s="17"/>
      <c r="CX3" s="17"/>
      <c r="CY3" s="17"/>
      <c r="CZ3" s="17"/>
      <c r="DA3" s="18"/>
      <c r="DC3" s="39"/>
      <c r="DD3" s="17"/>
      <c r="DE3" s="40" t="s">
        <v>45</v>
      </c>
      <c r="DF3" s="17"/>
      <c r="DG3" s="17"/>
      <c r="DH3" s="17"/>
      <c r="DI3" s="17"/>
      <c r="DJ3" s="40" t="s">
        <v>37</v>
      </c>
      <c r="DK3" s="17"/>
      <c r="DL3" s="17"/>
      <c r="DM3" s="18"/>
      <c r="DO3" s="39"/>
      <c r="DP3" s="17"/>
      <c r="DQ3" s="274"/>
      <c r="DR3" s="274"/>
      <c r="DS3" s="274"/>
      <c r="DT3" s="274"/>
      <c r="DU3" s="274"/>
      <c r="DV3" s="274"/>
      <c r="DW3" s="274"/>
      <c r="DX3" s="274"/>
      <c r="DY3" s="274"/>
      <c r="DZ3" s="274"/>
      <c r="EA3" s="18"/>
      <c r="EC3" s="39"/>
      <c r="ED3" s="17"/>
      <c r="EE3" s="40" t="s">
        <v>63</v>
      </c>
      <c r="EF3" s="17"/>
      <c r="EG3" s="17"/>
      <c r="EH3" s="17"/>
      <c r="EI3" s="17"/>
      <c r="EJ3" s="1"/>
      <c r="EK3" s="17"/>
      <c r="EL3" s="17"/>
      <c r="EM3" s="17"/>
      <c r="EN3" s="17"/>
      <c r="EO3" s="18"/>
      <c r="EQ3" s="39"/>
      <c r="ER3" s="17"/>
      <c r="ES3" s="40" t="s">
        <v>64</v>
      </c>
      <c r="ET3" s="17"/>
      <c r="EU3" s="17"/>
      <c r="EV3" s="17"/>
      <c r="EW3" s="17"/>
      <c r="EX3" s="1"/>
      <c r="EY3" s="17"/>
      <c r="EZ3" s="17"/>
      <c r="FA3" s="17"/>
      <c r="FB3" s="17"/>
      <c r="FC3" s="18"/>
      <c r="FE3" s="39"/>
      <c r="FF3" s="17"/>
      <c r="FG3" s="40" t="s">
        <v>65</v>
      </c>
      <c r="FH3" s="17"/>
      <c r="FI3" s="17"/>
      <c r="FJ3" s="17"/>
      <c r="FK3" s="17"/>
      <c r="FL3" s="1"/>
      <c r="FM3" s="17"/>
      <c r="FN3" s="17"/>
      <c r="FO3" s="17"/>
      <c r="FP3" s="17"/>
      <c r="FQ3" s="18"/>
      <c r="FS3" s="39"/>
      <c r="FT3" s="17"/>
      <c r="FU3" s="40" t="s">
        <v>66</v>
      </c>
      <c r="FV3" s="17"/>
      <c r="FW3" s="17"/>
      <c r="FX3" s="17"/>
      <c r="FY3" s="17"/>
      <c r="FZ3" s="1"/>
      <c r="GA3" s="17"/>
      <c r="GB3" s="17"/>
      <c r="GC3" s="17"/>
      <c r="GD3" s="17"/>
      <c r="GE3" s="18"/>
      <c r="GG3" s="39"/>
      <c r="GH3" s="17"/>
      <c r="GI3" s="40" t="s">
        <v>53</v>
      </c>
      <c r="GJ3" s="17"/>
      <c r="GK3" s="17"/>
      <c r="GL3" s="17"/>
      <c r="GM3" s="17"/>
      <c r="GN3" s="40" t="s">
        <v>37</v>
      </c>
      <c r="GO3" s="17"/>
      <c r="GP3" s="17"/>
      <c r="GQ3" s="18"/>
      <c r="GS3" s="275" t="s">
        <v>153</v>
      </c>
      <c r="GT3" s="276"/>
      <c r="GU3" s="276"/>
      <c r="GV3" s="277"/>
    </row>
    <row r="4" spans="1:230">
      <c r="F4" s="15"/>
      <c r="G4" s="284" t="s">
        <v>124</v>
      </c>
      <c r="H4" s="285"/>
      <c r="I4" s="285"/>
      <c r="J4" s="285"/>
      <c r="K4" s="285"/>
      <c r="L4" s="285"/>
      <c r="M4" s="286"/>
      <c r="N4" s="272"/>
      <c r="O4" s="15"/>
      <c r="P4" s="3"/>
      <c r="Q4" s="4"/>
      <c r="R4" s="4"/>
      <c r="S4" s="5"/>
      <c r="T4" s="1"/>
      <c r="U4" s="287" t="s">
        <v>16</v>
      </c>
      <c r="V4" s="287"/>
      <c r="W4" s="287"/>
      <c r="X4" s="18"/>
      <c r="Z4" s="15"/>
      <c r="AA4" s="3"/>
      <c r="AB4" s="4"/>
      <c r="AC4" s="5"/>
      <c r="AD4" s="1"/>
      <c r="AE4" s="26" t="s">
        <v>16</v>
      </c>
      <c r="AF4" s="27"/>
      <c r="AH4" s="39"/>
      <c r="AI4" s="28"/>
      <c r="AJ4" s="29" t="s">
        <v>21</v>
      </c>
      <c r="AK4" s="30" t="s">
        <v>17</v>
      </c>
      <c r="AL4" s="31">
        <v>7.7777000000000002E-3</v>
      </c>
      <c r="AM4" s="17"/>
      <c r="AN4" s="40" t="s">
        <v>25</v>
      </c>
      <c r="AO4" s="17"/>
      <c r="AP4" s="17"/>
      <c r="AQ4" s="17"/>
      <c r="AR4" s="18"/>
      <c r="AS4" s="17"/>
      <c r="AT4" s="39"/>
      <c r="AU4" s="28"/>
      <c r="AV4" s="19"/>
      <c r="AW4" s="19"/>
      <c r="AX4" s="19"/>
      <c r="AY4" s="42"/>
      <c r="AZ4" s="17"/>
      <c r="BA4" s="17" t="s">
        <v>16</v>
      </c>
      <c r="BB4" s="17"/>
      <c r="BC4" s="17"/>
      <c r="BD4" s="17"/>
      <c r="BE4" s="18"/>
      <c r="BG4" s="39"/>
      <c r="BH4" s="28"/>
      <c r="BI4" s="30" t="s">
        <v>29</v>
      </c>
      <c r="BJ4" s="19"/>
      <c r="BK4" s="44">
        <v>30</v>
      </c>
      <c r="BL4" s="42"/>
      <c r="BM4" s="17"/>
      <c r="BN4" s="16" t="s">
        <v>16</v>
      </c>
      <c r="BO4" s="17"/>
      <c r="BP4" s="17"/>
      <c r="BQ4" s="17"/>
      <c r="BR4" s="17"/>
      <c r="BS4" s="18"/>
      <c r="BU4" s="39"/>
      <c r="BV4" s="28"/>
      <c r="BW4" s="19"/>
      <c r="BX4" s="30" t="s">
        <v>11</v>
      </c>
      <c r="BY4" s="19"/>
      <c r="BZ4" s="42"/>
      <c r="CA4" s="17"/>
      <c r="CB4" s="17"/>
      <c r="CC4" s="63"/>
      <c r="CD4" s="17"/>
      <c r="CE4" s="17"/>
      <c r="CF4" s="18"/>
      <c r="CH4" s="39"/>
      <c r="CI4" s="28"/>
      <c r="CJ4" s="151" t="s">
        <v>38</v>
      </c>
      <c r="CK4" s="19"/>
      <c r="CL4" s="19"/>
      <c r="CM4" s="19"/>
      <c r="CN4" s="288" t="s">
        <v>40</v>
      </c>
      <c r="CO4" s="288"/>
      <c r="CP4" s="19"/>
      <c r="CQ4" s="42"/>
      <c r="CR4" s="17"/>
      <c r="CS4" s="17"/>
      <c r="CT4" s="49" t="str">
        <f>CJ4</f>
        <v>Fórmula 1</v>
      </c>
      <c r="CU4" s="17"/>
      <c r="CV4" s="17"/>
      <c r="CW4" s="17"/>
      <c r="CX4" s="49" t="str">
        <f>CN4</f>
        <v>Fórmula 2</v>
      </c>
      <c r="CY4" s="17"/>
      <c r="CZ4" s="17"/>
      <c r="DA4" s="18"/>
      <c r="DC4" s="39"/>
      <c r="DD4" s="28"/>
      <c r="DE4" s="19"/>
      <c r="DF4" s="30" t="s">
        <v>11</v>
      </c>
      <c r="DG4" s="19"/>
      <c r="DH4" s="42"/>
      <c r="DI4" s="17"/>
      <c r="DJ4" s="17"/>
      <c r="DK4" s="63"/>
      <c r="DL4" s="17"/>
      <c r="DM4" s="18"/>
      <c r="DO4" s="39"/>
      <c r="DP4" s="17"/>
      <c r="DQ4" s="152"/>
      <c r="DR4" s="17"/>
      <c r="DS4" s="20" t="s">
        <v>71</v>
      </c>
      <c r="DT4" s="17"/>
      <c r="DU4" s="17"/>
      <c r="DV4" s="16"/>
      <c r="DW4" s="17"/>
      <c r="DX4" s="17"/>
      <c r="DY4" s="17"/>
      <c r="DZ4" s="17"/>
      <c r="EA4" s="18"/>
      <c r="EC4" s="39"/>
      <c r="ED4" s="28"/>
      <c r="EE4" s="30" t="str">
        <f>EE3</f>
        <v>Bono de Colación</v>
      </c>
      <c r="EF4" s="19"/>
      <c r="EG4" s="44">
        <v>30</v>
      </c>
      <c r="EH4" s="42"/>
      <c r="EI4" s="17"/>
      <c r="EJ4" s="16" t="s">
        <v>16</v>
      </c>
      <c r="EK4" s="17"/>
      <c r="EL4" s="17"/>
      <c r="EM4" s="17"/>
      <c r="EN4" s="17"/>
      <c r="EO4" s="18"/>
      <c r="EQ4" s="39"/>
      <c r="ER4" s="28"/>
      <c r="ES4" s="30" t="str">
        <f>ES3</f>
        <v>Bono Movilización</v>
      </c>
      <c r="ET4" s="19"/>
      <c r="EU4" s="44">
        <v>30</v>
      </c>
      <c r="EV4" s="42"/>
      <c r="EW4" s="17"/>
      <c r="EX4" s="16" t="s">
        <v>16</v>
      </c>
      <c r="EY4" s="17"/>
      <c r="EZ4" s="17"/>
      <c r="FA4" s="17"/>
      <c r="FB4" s="17"/>
      <c r="FC4" s="18"/>
      <c r="FE4" s="39"/>
      <c r="FF4" s="28"/>
      <c r="FG4" s="30" t="str">
        <f>FG3</f>
        <v>Bono Desgaste de Herraminetas</v>
      </c>
      <c r="FH4" s="19"/>
      <c r="FI4" s="44">
        <v>30</v>
      </c>
      <c r="FJ4" s="42"/>
      <c r="FK4" s="17"/>
      <c r="FL4" s="16" t="s">
        <v>16</v>
      </c>
      <c r="FM4" s="17"/>
      <c r="FN4" s="17"/>
      <c r="FO4" s="17"/>
      <c r="FP4" s="17"/>
      <c r="FQ4" s="18"/>
      <c r="FS4" s="39"/>
      <c r="FT4" s="28"/>
      <c r="FU4" s="30" t="str">
        <f>FU3</f>
        <v>Bono pérdida de Caja</v>
      </c>
      <c r="FV4" s="19"/>
      <c r="FW4" s="44">
        <v>30</v>
      </c>
      <c r="FX4" s="42"/>
      <c r="FY4" s="17"/>
      <c r="FZ4" s="16" t="s">
        <v>16</v>
      </c>
      <c r="GA4" s="17"/>
      <c r="GB4" s="17"/>
      <c r="GC4" s="17"/>
      <c r="GD4" s="17"/>
      <c r="GE4" s="18"/>
      <c r="GG4" s="39"/>
      <c r="GH4" s="28"/>
      <c r="GI4" s="19"/>
      <c r="GJ4" s="30" t="s">
        <v>45</v>
      </c>
      <c r="GK4" s="19"/>
      <c r="GL4" s="42"/>
      <c r="GM4" s="17"/>
      <c r="GN4" s="17"/>
      <c r="GO4" s="62"/>
      <c r="GP4" s="17"/>
      <c r="GQ4" s="18"/>
      <c r="GS4" s="278"/>
      <c r="GT4" s="279"/>
      <c r="GU4" s="279"/>
      <c r="GV4" s="280"/>
    </row>
    <row r="5" spans="1:230">
      <c r="E5" s="255" t="s">
        <v>46</v>
      </c>
      <c r="F5" s="15"/>
      <c r="G5" s="256" t="s">
        <v>10</v>
      </c>
      <c r="H5" s="256"/>
      <c r="I5" s="256"/>
      <c r="J5" s="256"/>
      <c r="K5" s="256"/>
      <c r="L5" s="54" t="s">
        <v>1</v>
      </c>
      <c r="M5" s="56"/>
      <c r="N5" s="272"/>
      <c r="O5" s="15"/>
      <c r="P5" s="6"/>
      <c r="Q5" s="1" t="s">
        <v>13</v>
      </c>
      <c r="R5" s="1"/>
      <c r="S5" s="7"/>
      <c r="T5" s="1"/>
      <c r="U5" s="63"/>
      <c r="V5" s="17"/>
      <c r="W5" s="64"/>
      <c r="X5" s="18"/>
      <c r="Z5" s="15"/>
      <c r="AA5" s="6"/>
      <c r="AB5" s="149" t="s">
        <v>10</v>
      </c>
      <c r="AC5" s="7"/>
      <c r="AD5" s="1"/>
      <c r="AE5" s="63"/>
      <c r="AF5" s="18"/>
      <c r="AH5" s="39"/>
      <c r="AI5" s="32"/>
      <c r="AJ5" s="152" t="s">
        <v>22</v>
      </c>
      <c r="AK5" s="17"/>
      <c r="AL5" s="33"/>
      <c r="AM5" s="17"/>
      <c r="AN5" s="17"/>
      <c r="AO5" s="63"/>
      <c r="AP5" s="17" t="s">
        <v>17</v>
      </c>
      <c r="AQ5" s="118">
        <v>7.7777000000000002E-3</v>
      </c>
      <c r="AR5" s="18"/>
      <c r="AS5" s="17"/>
      <c r="AT5" s="39"/>
      <c r="AU5" s="32"/>
      <c r="AV5" s="152" t="s">
        <v>26</v>
      </c>
      <c r="AW5" s="17" t="s">
        <v>17</v>
      </c>
      <c r="AX5" s="17" t="s">
        <v>27</v>
      </c>
      <c r="AY5" s="33"/>
      <c r="AZ5" s="17"/>
      <c r="BA5" s="17"/>
      <c r="BB5" s="63"/>
      <c r="BC5" s="17" t="s">
        <v>17</v>
      </c>
      <c r="BD5" s="67"/>
      <c r="BE5" s="18"/>
      <c r="BG5" s="39"/>
      <c r="BH5" s="32"/>
      <c r="BI5" s="30" t="s">
        <v>30</v>
      </c>
      <c r="BJ5" s="17"/>
      <c r="BK5" s="17"/>
      <c r="BL5" s="33"/>
      <c r="BM5" s="17"/>
      <c r="BN5" s="1"/>
      <c r="BO5" s="63"/>
      <c r="BP5" s="17"/>
      <c r="BQ5" s="64"/>
      <c r="BR5" s="17"/>
      <c r="BS5" s="18"/>
      <c r="BU5" s="39"/>
      <c r="BV5" s="32"/>
      <c r="BW5" s="17"/>
      <c r="BX5" s="152" t="s">
        <v>36</v>
      </c>
      <c r="BY5" s="17"/>
      <c r="BZ5" s="33"/>
      <c r="CA5" s="17"/>
      <c r="CB5" s="17"/>
      <c r="CC5" s="63"/>
      <c r="CD5" s="17"/>
      <c r="CE5" s="17"/>
      <c r="CF5" s="18"/>
      <c r="CH5" s="39"/>
      <c r="CI5" s="32"/>
      <c r="CJ5" s="152" t="s">
        <v>11</v>
      </c>
      <c r="CK5" s="17"/>
      <c r="CL5" s="17"/>
      <c r="CM5" s="17"/>
      <c r="CN5" s="17"/>
      <c r="CO5" s="17"/>
      <c r="CP5" s="17"/>
      <c r="CQ5" s="33"/>
      <c r="CR5" s="17"/>
      <c r="CS5" s="17"/>
      <c r="CT5" s="63"/>
      <c r="CU5" s="17"/>
      <c r="CV5" s="17"/>
      <c r="CW5" s="17"/>
      <c r="CX5" s="17"/>
      <c r="CY5" s="17"/>
      <c r="CZ5" s="17"/>
      <c r="DA5" s="18"/>
      <c r="DC5" s="39"/>
      <c r="DD5" s="32"/>
      <c r="DE5" s="17"/>
      <c r="DF5" s="152" t="s">
        <v>36</v>
      </c>
      <c r="DG5" s="17"/>
      <c r="DH5" s="33"/>
      <c r="DI5" s="17"/>
      <c r="DJ5" s="17"/>
      <c r="DK5" s="63"/>
      <c r="DL5" s="17"/>
      <c r="DM5" s="18"/>
      <c r="DO5" s="39"/>
      <c r="DP5" s="17"/>
      <c r="DQ5" s="263" t="s">
        <v>59</v>
      </c>
      <c r="DR5" s="263"/>
      <c r="DS5" s="263"/>
      <c r="DT5" s="69"/>
      <c r="DU5" s="69"/>
      <c r="DV5" s="70" t="s">
        <v>1</v>
      </c>
      <c r="DW5" s="120"/>
      <c r="DX5" s="17"/>
      <c r="DY5" s="20"/>
      <c r="DZ5" s="17"/>
      <c r="EA5" s="18"/>
      <c r="EC5" s="39"/>
      <c r="ED5" s="32"/>
      <c r="EE5" s="30" t="s">
        <v>30</v>
      </c>
      <c r="EF5" s="17"/>
      <c r="EG5" s="17"/>
      <c r="EH5" s="33"/>
      <c r="EI5" s="17"/>
      <c r="EJ5" s="1"/>
      <c r="EK5" s="63"/>
      <c r="EL5" s="17"/>
      <c r="EM5" s="64"/>
      <c r="EN5" s="17"/>
      <c r="EO5" s="18"/>
      <c r="EQ5" s="39"/>
      <c r="ER5" s="32"/>
      <c r="ES5" s="30" t="s">
        <v>30</v>
      </c>
      <c r="ET5" s="17"/>
      <c r="EU5" s="17"/>
      <c r="EV5" s="33"/>
      <c r="EW5" s="17"/>
      <c r="EX5" s="1"/>
      <c r="EY5" s="63"/>
      <c r="EZ5" s="17"/>
      <c r="FA5" s="64"/>
      <c r="FB5" s="17"/>
      <c r="FC5" s="18"/>
      <c r="FE5" s="39"/>
      <c r="FF5" s="32"/>
      <c r="FG5" s="30" t="s">
        <v>30</v>
      </c>
      <c r="FH5" s="17"/>
      <c r="FI5" s="17"/>
      <c r="FJ5" s="33"/>
      <c r="FK5" s="17"/>
      <c r="FL5" s="1"/>
      <c r="FM5" s="63"/>
      <c r="FN5" s="17"/>
      <c r="FO5" s="64"/>
      <c r="FP5" s="17"/>
      <c r="FQ5" s="18"/>
      <c r="FS5" s="39"/>
      <c r="FT5" s="32"/>
      <c r="FU5" s="30" t="s">
        <v>30</v>
      </c>
      <c r="FV5" s="17"/>
      <c r="FW5" s="17"/>
      <c r="FX5" s="33"/>
      <c r="FY5" s="17"/>
      <c r="FZ5" s="1"/>
      <c r="GA5" s="63"/>
      <c r="GB5" s="17"/>
      <c r="GC5" s="20"/>
      <c r="GD5" s="17"/>
      <c r="GE5" s="18"/>
      <c r="GG5" s="39"/>
      <c r="GH5" s="32"/>
      <c r="GI5" s="17"/>
      <c r="GJ5" s="152" t="s">
        <v>47</v>
      </c>
      <c r="GK5" s="17"/>
      <c r="GL5" s="33"/>
      <c r="GM5" s="17"/>
      <c r="GN5" s="17"/>
      <c r="GO5" s="62"/>
      <c r="GP5" s="17"/>
      <c r="GQ5" s="18"/>
      <c r="GS5" s="281"/>
      <c r="GT5" s="282"/>
      <c r="GU5" s="282"/>
      <c r="GV5" s="283"/>
      <c r="GW5" s="260" t="s">
        <v>110</v>
      </c>
      <c r="GX5" s="183"/>
    </row>
    <row r="6" spans="1:230">
      <c r="E6" s="255"/>
      <c r="F6" s="15"/>
      <c r="G6" s="261" t="s">
        <v>2</v>
      </c>
      <c r="H6" s="261"/>
      <c r="I6" s="261"/>
      <c r="J6" s="261"/>
      <c r="K6" s="261"/>
      <c r="L6" s="54" t="s">
        <v>1</v>
      </c>
      <c r="M6" s="56"/>
      <c r="N6" s="272"/>
      <c r="O6" s="15"/>
      <c r="P6" s="6"/>
      <c r="Q6" s="2" t="s">
        <v>12</v>
      </c>
      <c r="R6" s="1"/>
      <c r="S6" s="7"/>
      <c r="T6" s="1"/>
      <c r="U6" s="66"/>
      <c r="V6" s="17"/>
      <c r="W6" s="17"/>
      <c r="X6" s="18"/>
      <c r="Z6" s="15"/>
      <c r="AA6" s="6"/>
      <c r="AB6" s="149" t="s">
        <v>19</v>
      </c>
      <c r="AC6" s="7"/>
      <c r="AD6" s="1"/>
      <c r="AE6" s="63"/>
      <c r="AF6" s="18"/>
      <c r="AH6" s="39"/>
      <c r="AI6" s="32"/>
      <c r="AJ6" s="17"/>
      <c r="AK6" s="17"/>
      <c r="AL6" s="33"/>
      <c r="AM6" s="17"/>
      <c r="AN6" s="17"/>
      <c r="AO6" s="66"/>
      <c r="AP6" s="17"/>
      <c r="AQ6" s="17"/>
      <c r="AR6" s="18"/>
      <c r="AS6" s="17"/>
      <c r="AT6" s="39"/>
      <c r="AU6" s="32"/>
      <c r="AV6" s="30" t="s">
        <v>28</v>
      </c>
      <c r="AW6" s="17"/>
      <c r="AX6" s="17"/>
      <c r="AY6" s="33"/>
      <c r="AZ6" s="17"/>
      <c r="BA6" s="17"/>
      <c r="BB6" s="65"/>
      <c r="BC6" s="17"/>
      <c r="BD6" s="17"/>
      <c r="BE6" s="18"/>
      <c r="BG6" s="39"/>
      <c r="BH6" s="32"/>
      <c r="BI6" s="17"/>
      <c r="BJ6" s="17"/>
      <c r="BK6" s="17"/>
      <c r="BL6" s="33"/>
      <c r="BM6" s="17"/>
      <c r="BN6" s="1"/>
      <c r="BO6" s="66"/>
      <c r="BP6" s="17"/>
      <c r="BQ6" s="17"/>
      <c r="BR6" s="17"/>
      <c r="BS6" s="18"/>
      <c r="BU6" s="39"/>
      <c r="BV6" s="32"/>
      <c r="BW6" s="17"/>
      <c r="BX6" s="152" t="s">
        <v>33</v>
      </c>
      <c r="BY6" s="17"/>
      <c r="BZ6" s="33"/>
      <c r="CA6" s="17"/>
      <c r="CB6" s="17"/>
      <c r="CC6" s="63"/>
      <c r="CD6" s="17"/>
      <c r="CE6" s="17"/>
      <c r="CF6" s="18"/>
      <c r="CH6" s="39"/>
      <c r="CI6" s="32"/>
      <c r="CJ6" s="152" t="s">
        <v>36</v>
      </c>
      <c r="CK6" s="17"/>
      <c r="CL6" s="17"/>
      <c r="CM6" s="17"/>
      <c r="CN6" s="152" t="s">
        <v>41</v>
      </c>
      <c r="CO6" s="17" t="s">
        <v>17</v>
      </c>
      <c r="CP6" s="48">
        <v>4.75</v>
      </c>
      <c r="CQ6" s="33"/>
      <c r="CR6" s="17"/>
      <c r="CS6" s="17"/>
      <c r="CT6" s="63"/>
      <c r="CU6" s="17"/>
      <c r="CV6" s="17"/>
      <c r="CW6" s="17"/>
      <c r="CX6" s="63"/>
      <c r="CY6" s="17" t="s">
        <v>17</v>
      </c>
      <c r="CZ6" s="117">
        <v>4.75</v>
      </c>
      <c r="DA6" s="18"/>
      <c r="DC6" s="39"/>
      <c r="DD6" s="32"/>
      <c r="DE6" s="17"/>
      <c r="DF6" s="152" t="s">
        <v>4</v>
      </c>
      <c r="DG6" s="17"/>
      <c r="DH6" s="33"/>
      <c r="DI6" s="17"/>
      <c r="DJ6" s="17"/>
      <c r="DK6" s="63"/>
      <c r="DL6" s="17"/>
      <c r="DM6" s="18"/>
      <c r="DO6" s="39"/>
      <c r="DP6" s="17"/>
      <c r="DQ6" s="17"/>
      <c r="DR6" s="17"/>
      <c r="DS6" s="17"/>
      <c r="DT6" s="17"/>
      <c r="DU6" s="17"/>
      <c r="DV6" s="1"/>
      <c r="DW6" s="17"/>
      <c r="DX6" s="17"/>
      <c r="DY6" s="17"/>
      <c r="DZ6" s="17"/>
      <c r="EA6" s="18"/>
      <c r="EC6" s="39"/>
      <c r="ED6" s="32"/>
      <c r="EE6" s="17"/>
      <c r="EF6" s="17"/>
      <c r="EG6" s="17"/>
      <c r="EH6" s="33"/>
      <c r="EI6" s="17"/>
      <c r="EJ6" s="1"/>
      <c r="EK6" s="66"/>
      <c r="EL6" s="17"/>
      <c r="EM6" s="17"/>
      <c r="EN6" s="17"/>
      <c r="EO6" s="18"/>
      <c r="EQ6" s="39"/>
      <c r="ER6" s="32"/>
      <c r="ES6" s="17"/>
      <c r="ET6" s="17"/>
      <c r="EU6" s="17"/>
      <c r="EV6" s="33"/>
      <c r="EW6" s="17"/>
      <c r="EX6" s="1"/>
      <c r="EY6" s="66"/>
      <c r="EZ6" s="17"/>
      <c r="FA6" s="17"/>
      <c r="FB6" s="17"/>
      <c r="FC6" s="18"/>
      <c r="FE6" s="39"/>
      <c r="FF6" s="32"/>
      <c r="FG6" s="17"/>
      <c r="FH6" s="17"/>
      <c r="FI6" s="17"/>
      <c r="FJ6" s="33"/>
      <c r="FK6" s="17"/>
      <c r="FL6" s="1"/>
      <c r="FM6" s="66"/>
      <c r="FN6" s="17"/>
      <c r="FO6" s="17"/>
      <c r="FP6" s="17"/>
      <c r="FQ6" s="18"/>
      <c r="FS6" s="39"/>
      <c r="FT6" s="32"/>
      <c r="FU6" s="17"/>
      <c r="FV6" s="17"/>
      <c r="FW6" s="17"/>
      <c r="FX6" s="33"/>
      <c r="FY6" s="17"/>
      <c r="FZ6" s="1"/>
      <c r="GA6" s="66"/>
      <c r="GB6" s="17"/>
      <c r="GC6" s="17"/>
      <c r="GD6" s="17"/>
      <c r="GE6" s="18"/>
      <c r="GG6" s="39"/>
      <c r="GH6" s="32"/>
      <c r="GI6" s="17"/>
      <c r="GJ6" s="152" t="s">
        <v>67</v>
      </c>
      <c r="GK6" s="17"/>
      <c r="GL6" s="33"/>
      <c r="GM6" s="17"/>
      <c r="GN6" s="17"/>
      <c r="GO6" s="62"/>
      <c r="GP6" s="17"/>
      <c r="GQ6" s="18"/>
    </row>
    <row r="7" spans="1:230">
      <c r="E7" s="255"/>
      <c r="F7" s="15"/>
      <c r="G7" s="256" t="s">
        <v>11</v>
      </c>
      <c r="H7" s="256"/>
      <c r="I7" s="256"/>
      <c r="J7" s="256"/>
      <c r="K7" s="256"/>
      <c r="L7" s="54" t="s">
        <v>1</v>
      </c>
      <c r="M7" s="56"/>
      <c r="N7" s="272"/>
      <c r="O7" s="15"/>
      <c r="P7" s="6"/>
      <c r="Q7" s="1"/>
      <c r="R7" s="1"/>
      <c r="S7" s="7"/>
      <c r="T7" s="1"/>
      <c r="U7" s="17"/>
      <c r="V7" s="17"/>
      <c r="W7" s="17"/>
      <c r="X7" s="18"/>
      <c r="Z7" s="15"/>
      <c r="AA7" s="6"/>
      <c r="AB7" s="2" t="s">
        <v>11</v>
      </c>
      <c r="AC7" s="7"/>
      <c r="AD7" s="1"/>
      <c r="AE7" s="65"/>
      <c r="AF7" s="18"/>
      <c r="AH7" s="39"/>
      <c r="AI7" s="32"/>
      <c r="AJ7" s="17" t="str">
        <f>AJ5</f>
        <v>$ 1 Hora Extra</v>
      </c>
      <c r="AK7" s="17" t="s">
        <v>17</v>
      </c>
      <c r="AL7" s="33" t="s">
        <v>23</v>
      </c>
      <c r="AM7" s="17"/>
      <c r="AN7" s="17"/>
      <c r="AO7" s="17"/>
      <c r="AP7" s="17"/>
      <c r="AQ7" s="17"/>
      <c r="AR7" s="18"/>
      <c r="AS7" s="17"/>
      <c r="AT7" s="39"/>
      <c r="AU7" s="35"/>
      <c r="AV7" s="36"/>
      <c r="AW7" s="36"/>
      <c r="AX7" s="36"/>
      <c r="AY7" s="37"/>
      <c r="AZ7" s="17"/>
      <c r="BA7" s="17"/>
      <c r="BB7" s="17"/>
      <c r="BC7" s="17"/>
      <c r="BD7" s="17"/>
      <c r="BE7" s="18"/>
      <c r="BG7" s="39"/>
      <c r="BH7" s="32"/>
      <c r="BI7" s="152" t="str">
        <f>BI5</f>
        <v>Valor 1 Día</v>
      </c>
      <c r="BJ7" s="17" t="s">
        <v>17</v>
      </c>
      <c r="BK7" s="17" t="s">
        <v>31</v>
      </c>
      <c r="BL7" s="33"/>
      <c r="BM7" s="17"/>
      <c r="BN7" s="1"/>
      <c r="BO7" s="17"/>
      <c r="BP7" s="17"/>
      <c r="BQ7" s="17"/>
      <c r="BR7" s="17"/>
      <c r="BS7" s="18"/>
      <c r="BU7" s="39"/>
      <c r="BV7" s="32"/>
      <c r="BW7" s="17"/>
      <c r="BX7" s="152" t="s">
        <v>5</v>
      </c>
      <c r="BY7" s="17"/>
      <c r="BZ7" s="33"/>
      <c r="CA7" s="17"/>
      <c r="CB7" s="17"/>
      <c r="CC7" s="63"/>
      <c r="CD7" s="17"/>
      <c r="CE7" s="17"/>
      <c r="CF7" s="18"/>
      <c r="CH7" s="39"/>
      <c r="CI7" s="32"/>
      <c r="CJ7" s="152" t="s">
        <v>4</v>
      </c>
      <c r="CK7" s="17"/>
      <c r="CL7" s="17"/>
      <c r="CM7" s="17"/>
      <c r="CN7" s="30" t="s">
        <v>42</v>
      </c>
      <c r="CO7" s="17"/>
      <c r="CP7" s="17"/>
      <c r="CQ7" s="33"/>
      <c r="CR7" s="17"/>
      <c r="CS7" s="17"/>
      <c r="CT7" s="63"/>
      <c r="CU7" s="17"/>
      <c r="CV7" s="17"/>
      <c r="CW7" s="17"/>
      <c r="CX7" s="66"/>
      <c r="CY7" s="17"/>
      <c r="CZ7" s="17"/>
      <c r="DA7" s="18"/>
      <c r="DC7" s="39"/>
      <c r="DD7" s="32"/>
      <c r="DE7" s="17"/>
      <c r="DF7" s="152" t="s">
        <v>5</v>
      </c>
      <c r="DG7" s="17"/>
      <c r="DH7" s="33"/>
      <c r="DI7" s="17"/>
      <c r="DJ7" s="17"/>
      <c r="DK7" s="63"/>
      <c r="DL7" s="17"/>
      <c r="DM7" s="18"/>
      <c r="DO7" s="39"/>
      <c r="DP7" s="17"/>
      <c r="DQ7" s="121" t="s">
        <v>61</v>
      </c>
      <c r="DR7" s="17" t="s">
        <v>17</v>
      </c>
      <c r="DS7" s="17" t="s">
        <v>60</v>
      </c>
      <c r="DT7" s="17"/>
      <c r="DU7" s="17"/>
      <c r="DV7" s="1"/>
      <c r="DW7" s="147"/>
      <c r="DX7" s="17" t="s">
        <v>17</v>
      </c>
      <c r="DY7" s="63"/>
      <c r="DZ7" s="17"/>
      <c r="EA7" s="18"/>
      <c r="EC7" s="39"/>
      <c r="ED7" s="32"/>
      <c r="EE7" s="152" t="str">
        <f>EE5</f>
        <v>Valor 1 Día</v>
      </c>
      <c r="EF7" s="17" t="s">
        <v>17</v>
      </c>
      <c r="EG7" s="17" t="s">
        <v>31</v>
      </c>
      <c r="EH7" s="33"/>
      <c r="EI7" s="17"/>
      <c r="EJ7" s="1"/>
      <c r="EK7" s="17"/>
      <c r="EL7" s="17"/>
      <c r="EM7" s="17"/>
      <c r="EN7" s="17"/>
      <c r="EO7" s="18"/>
      <c r="EQ7" s="39"/>
      <c r="ER7" s="32"/>
      <c r="ES7" s="152" t="str">
        <f>ES5</f>
        <v>Valor 1 Día</v>
      </c>
      <c r="ET7" s="17" t="s">
        <v>17</v>
      </c>
      <c r="EU7" s="17" t="s">
        <v>31</v>
      </c>
      <c r="EV7" s="33"/>
      <c r="EW7" s="17"/>
      <c r="EX7" s="1"/>
      <c r="EY7" s="17"/>
      <c r="EZ7" s="17"/>
      <c r="FA7" s="17"/>
      <c r="FB7" s="17"/>
      <c r="FC7" s="18"/>
      <c r="FE7" s="39"/>
      <c r="FF7" s="32"/>
      <c r="FG7" s="152" t="str">
        <f>FG5</f>
        <v>Valor 1 Día</v>
      </c>
      <c r="FH7" s="17" t="s">
        <v>17</v>
      </c>
      <c r="FI7" s="17" t="s">
        <v>31</v>
      </c>
      <c r="FJ7" s="33"/>
      <c r="FK7" s="17"/>
      <c r="FL7" s="1"/>
      <c r="FM7" s="17"/>
      <c r="FN7" s="17"/>
      <c r="FO7" s="17"/>
      <c r="FP7" s="17"/>
      <c r="FQ7" s="18"/>
      <c r="FS7" s="39"/>
      <c r="FT7" s="32"/>
      <c r="FU7" s="152" t="str">
        <f>FU5</f>
        <v>Valor 1 Día</v>
      </c>
      <c r="FV7" s="17" t="s">
        <v>17</v>
      </c>
      <c r="FW7" s="17" t="s">
        <v>31</v>
      </c>
      <c r="FX7" s="33"/>
      <c r="FY7" s="17"/>
      <c r="FZ7" s="1"/>
      <c r="GA7" s="17"/>
      <c r="GB7" s="17"/>
      <c r="GC7" s="17"/>
      <c r="GD7" s="17"/>
      <c r="GE7" s="18"/>
      <c r="GG7" s="39"/>
      <c r="GH7" s="32"/>
      <c r="GI7" s="17"/>
      <c r="GJ7" s="152" t="s">
        <v>49</v>
      </c>
      <c r="GK7" s="17"/>
      <c r="GL7" s="33"/>
      <c r="GM7" s="17"/>
      <c r="GN7" s="17"/>
      <c r="GO7" s="62"/>
      <c r="GP7" s="17"/>
      <c r="GQ7" s="18"/>
      <c r="GS7" s="123" t="s">
        <v>121</v>
      </c>
    </row>
    <row r="8" spans="1:230" ht="15.75" thickBot="1">
      <c r="E8" s="255"/>
      <c r="F8" s="15"/>
      <c r="G8" s="223" t="s">
        <v>3</v>
      </c>
      <c r="H8" s="223"/>
      <c r="I8" s="223"/>
      <c r="J8" s="223"/>
      <c r="K8" s="223"/>
      <c r="L8" s="54" t="s">
        <v>1</v>
      </c>
      <c r="M8" s="56"/>
      <c r="N8" s="272"/>
      <c r="O8" s="15"/>
      <c r="P8" s="6"/>
      <c r="Q8" s="1" t="s">
        <v>14</v>
      </c>
      <c r="R8" s="1"/>
      <c r="S8" s="7"/>
      <c r="T8" s="1"/>
      <c r="U8" s="63"/>
      <c r="V8" s="17" t="s">
        <v>17</v>
      </c>
      <c r="W8" s="64"/>
      <c r="X8" s="18"/>
      <c r="Z8" s="15"/>
      <c r="AA8" s="8"/>
      <c r="AB8" s="9"/>
      <c r="AC8" s="10"/>
      <c r="AD8" s="1"/>
      <c r="AE8" s="17"/>
      <c r="AF8" s="18"/>
      <c r="AH8" s="39"/>
      <c r="AI8" s="32"/>
      <c r="AJ8" s="34" t="s">
        <v>24</v>
      </c>
      <c r="AK8" s="17"/>
      <c r="AL8" s="33"/>
      <c r="AM8" s="17"/>
      <c r="AN8" s="17"/>
      <c r="AO8" s="63"/>
      <c r="AP8" s="17" t="s">
        <v>17</v>
      </c>
      <c r="AQ8" s="64"/>
      <c r="AR8" s="18"/>
      <c r="AS8" s="17"/>
      <c r="AT8" s="41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4"/>
      <c r="BG8" s="39"/>
      <c r="BH8" s="32"/>
      <c r="BI8" s="30" t="s">
        <v>28</v>
      </c>
      <c r="BJ8" s="17"/>
      <c r="BK8" s="17"/>
      <c r="BL8" s="33"/>
      <c r="BM8" s="17"/>
      <c r="BN8" s="1"/>
      <c r="BO8" s="63"/>
      <c r="BP8" s="17" t="s">
        <v>17</v>
      </c>
      <c r="BQ8" s="64"/>
      <c r="BR8" s="17"/>
      <c r="BS8" s="18"/>
      <c r="BU8" s="39"/>
      <c r="BV8" s="32"/>
      <c r="BW8" s="17"/>
      <c r="BX8" s="30" t="s">
        <v>34</v>
      </c>
      <c r="BY8" s="17"/>
      <c r="BZ8" s="33"/>
      <c r="CA8" s="17"/>
      <c r="CB8" s="17"/>
      <c r="CC8" s="66"/>
      <c r="CD8" s="17"/>
      <c r="CE8" s="17"/>
      <c r="CF8" s="18"/>
      <c r="CH8" s="39"/>
      <c r="CI8" s="32"/>
      <c r="CJ8" s="152" t="s">
        <v>5</v>
      </c>
      <c r="CK8" s="17"/>
      <c r="CL8" s="17"/>
      <c r="CM8" s="17"/>
      <c r="CN8" s="17"/>
      <c r="CO8" s="17"/>
      <c r="CP8" s="17"/>
      <c r="CQ8" s="33"/>
      <c r="CR8" s="17"/>
      <c r="CS8" s="17"/>
      <c r="CT8" s="63"/>
      <c r="CU8" s="17"/>
      <c r="CV8" s="17"/>
      <c r="CW8" s="17"/>
      <c r="CX8" s="17"/>
      <c r="CY8" s="17"/>
      <c r="CZ8" s="17"/>
      <c r="DA8" s="18"/>
      <c r="DC8" s="39"/>
      <c r="DD8" s="32"/>
      <c r="DE8" s="17"/>
      <c r="DF8" s="152" t="s">
        <v>6</v>
      </c>
      <c r="DG8" s="17"/>
      <c r="DH8" s="33"/>
      <c r="DI8" s="17"/>
      <c r="DJ8" s="17"/>
      <c r="DK8" s="63"/>
      <c r="DL8" s="17"/>
      <c r="DM8" s="18"/>
      <c r="DO8" s="39"/>
      <c r="DP8" s="17"/>
      <c r="DQ8" s="262" t="s">
        <v>28</v>
      </c>
      <c r="DR8" s="262"/>
      <c r="DS8" s="262"/>
      <c r="DT8" s="17"/>
      <c r="DU8" s="17"/>
      <c r="DV8" s="1"/>
      <c r="DW8" s="119"/>
      <c r="DX8" s="17"/>
      <c r="DY8" s="20"/>
      <c r="DZ8" s="17"/>
      <c r="EA8" s="18"/>
      <c r="EC8" s="39"/>
      <c r="ED8" s="32"/>
      <c r="EE8" s="30" t="s">
        <v>28</v>
      </c>
      <c r="EF8" s="17"/>
      <c r="EG8" s="17"/>
      <c r="EH8" s="33"/>
      <c r="EI8" s="17"/>
      <c r="EJ8" s="1"/>
      <c r="EK8" s="63"/>
      <c r="EL8" s="17" t="s">
        <v>17</v>
      </c>
      <c r="EM8" s="64"/>
      <c r="EN8" s="17"/>
      <c r="EO8" s="18"/>
      <c r="EQ8" s="39"/>
      <c r="ER8" s="32"/>
      <c r="ES8" s="30" t="s">
        <v>28</v>
      </c>
      <c r="ET8" s="17"/>
      <c r="EU8" s="17"/>
      <c r="EV8" s="33"/>
      <c r="EW8" s="17"/>
      <c r="EX8" s="1"/>
      <c r="EY8" s="63"/>
      <c r="EZ8" s="17" t="s">
        <v>17</v>
      </c>
      <c r="FA8" s="64"/>
      <c r="FB8" s="17"/>
      <c r="FC8" s="18"/>
      <c r="FE8" s="39"/>
      <c r="FF8" s="32"/>
      <c r="FG8" s="30" t="s">
        <v>28</v>
      </c>
      <c r="FH8" s="17"/>
      <c r="FI8" s="17"/>
      <c r="FJ8" s="33"/>
      <c r="FK8" s="17"/>
      <c r="FL8" s="1"/>
      <c r="FM8" s="63"/>
      <c r="FN8" s="17" t="s">
        <v>17</v>
      </c>
      <c r="FO8" s="20"/>
      <c r="FP8" s="17"/>
      <c r="FQ8" s="18"/>
      <c r="FS8" s="39"/>
      <c r="FT8" s="32"/>
      <c r="FU8" s="30" t="s">
        <v>28</v>
      </c>
      <c r="FV8" s="17"/>
      <c r="FW8" s="17"/>
      <c r="FX8" s="33"/>
      <c r="FY8" s="17"/>
      <c r="FZ8" s="1"/>
      <c r="GA8" s="63"/>
      <c r="GB8" s="17" t="s">
        <v>17</v>
      </c>
      <c r="GC8" s="64"/>
      <c r="GD8" s="17"/>
      <c r="GE8" s="18"/>
      <c r="GG8" s="39"/>
      <c r="GH8" s="32"/>
      <c r="GI8" s="17"/>
      <c r="GJ8" s="152" t="s">
        <v>50</v>
      </c>
      <c r="GK8" s="17"/>
      <c r="GL8" s="33"/>
      <c r="GM8" s="17"/>
      <c r="GN8" s="17"/>
      <c r="GO8" s="62"/>
      <c r="GP8" s="17"/>
      <c r="GQ8" s="18"/>
    </row>
    <row r="9" spans="1:230" ht="16.5" thickTop="1" thickBot="1">
      <c r="E9" s="255"/>
      <c r="F9" s="15"/>
      <c r="G9" s="223" t="s">
        <v>4</v>
      </c>
      <c r="H9" s="223"/>
      <c r="I9" s="223"/>
      <c r="J9" s="223"/>
      <c r="K9" s="223"/>
      <c r="L9" s="54" t="s">
        <v>1</v>
      </c>
      <c r="M9" s="56"/>
      <c r="N9" s="272"/>
      <c r="O9" s="15"/>
      <c r="P9" s="6"/>
      <c r="Q9" s="2" t="s">
        <v>15</v>
      </c>
      <c r="R9" s="1"/>
      <c r="S9" s="7"/>
      <c r="T9" s="1"/>
      <c r="U9" s="65"/>
      <c r="V9" s="17"/>
      <c r="W9" s="17"/>
      <c r="X9" s="18"/>
      <c r="Z9" s="21"/>
      <c r="AA9" s="22"/>
      <c r="AB9" s="22"/>
      <c r="AC9" s="22"/>
      <c r="AD9" s="22"/>
      <c r="AE9" s="23"/>
      <c r="AF9" s="24"/>
      <c r="AH9" s="39"/>
      <c r="AI9" s="35"/>
      <c r="AJ9" s="36"/>
      <c r="AK9" s="36"/>
      <c r="AL9" s="37"/>
      <c r="AM9" s="17"/>
      <c r="AN9" s="17"/>
      <c r="AO9" s="65"/>
      <c r="AP9" s="17"/>
      <c r="AQ9" s="17"/>
      <c r="AR9" s="18"/>
      <c r="AS9" s="17"/>
      <c r="BG9" s="39"/>
      <c r="BH9" s="32"/>
      <c r="BI9" s="206" t="s">
        <v>32</v>
      </c>
      <c r="BJ9" s="206"/>
      <c r="BK9" s="206"/>
      <c r="BL9" s="46"/>
      <c r="BM9" s="45"/>
      <c r="BN9" s="45"/>
      <c r="BO9" s="65"/>
      <c r="BP9" s="17"/>
      <c r="BQ9" s="17"/>
      <c r="BR9" s="17"/>
      <c r="BS9" s="18"/>
      <c r="BU9" s="39"/>
      <c r="BV9" s="32"/>
      <c r="BW9" s="17"/>
      <c r="BX9" s="17"/>
      <c r="BY9" s="17"/>
      <c r="BZ9" s="33"/>
      <c r="CA9" s="17"/>
      <c r="CB9" s="17"/>
      <c r="CC9" s="17"/>
      <c r="CD9" s="17"/>
      <c r="CE9" s="17"/>
      <c r="CF9" s="18"/>
      <c r="CH9" s="39"/>
      <c r="CI9" s="32"/>
      <c r="CJ9" s="152" t="s">
        <v>6</v>
      </c>
      <c r="CK9" s="17"/>
      <c r="CL9" s="17"/>
      <c r="CM9" s="17"/>
      <c r="CN9" s="17" t="str">
        <f>CN7</f>
        <v>Ingreso Anual</v>
      </c>
      <c r="CO9" s="17"/>
      <c r="CP9" s="17" t="s">
        <v>43</v>
      </c>
      <c r="CQ9" s="33"/>
      <c r="CR9" s="17"/>
      <c r="CS9" s="17"/>
      <c r="CT9" s="63"/>
      <c r="CU9" s="17"/>
      <c r="CV9" s="17"/>
      <c r="CW9" s="17"/>
      <c r="CX9" s="63"/>
      <c r="CY9" s="17"/>
      <c r="CZ9" s="64">
        <v>12</v>
      </c>
      <c r="DA9" s="18"/>
      <c r="DC9" s="39"/>
      <c r="DD9" s="32"/>
      <c r="DE9" s="17"/>
      <c r="DF9" s="152" t="s">
        <v>7</v>
      </c>
      <c r="DG9" s="17"/>
      <c r="DH9" s="33"/>
      <c r="DI9" s="17"/>
      <c r="DJ9" s="17"/>
      <c r="DK9" s="63"/>
      <c r="DL9" s="17"/>
      <c r="DM9" s="18"/>
      <c r="DO9" s="39"/>
      <c r="DP9" s="17"/>
      <c r="DQ9" s="262"/>
      <c r="DR9" s="262"/>
      <c r="DS9" s="262"/>
      <c r="DT9" s="45"/>
      <c r="DU9" s="45"/>
      <c r="DV9" s="45"/>
      <c r="DW9" s="40"/>
      <c r="DX9" s="17"/>
      <c r="DY9" s="17"/>
      <c r="DZ9" s="17"/>
      <c r="EA9" s="18"/>
      <c r="EC9" s="39"/>
      <c r="ED9" s="32"/>
      <c r="EE9" s="206" t="s">
        <v>32</v>
      </c>
      <c r="EF9" s="206"/>
      <c r="EG9" s="206"/>
      <c r="EH9" s="46"/>
      <c r="EI9" s="45"/>
      <c r="EJ9" s="45"/>
      <c r="EK9" s="65"/>
      <c r="EL9" s="17"/>
      <c r="EM9" s="17"/>
      <c r="EN9" s="17"/>
      <c r="EO9" s="18"/>
      <c r="EQ9" s="39"/>
      <c r="ER9" s="32"/>
      <c r="ES9" s="206" t="s">
        <v>32</v>
      </c>
      <c r="ET9" s="206"/>
      <c r="EU9" s="206"/>
      <c r="EV9" s="46"/>
      <c r="EW9" s="45"/>
      <c r="EX9" s="45"/>
      <c r="EY9" s="65"/>
      <c r="EZ9" s="17"/>
      <c r="FA9" s="17"/>
      <c r="FB9" s="17"/>
      <c r="FC9" s="18"/>
      <c r="FE9" s="39"/>
      <c r="FF9" s="32"/>
      <c r="FG9" s="206" t="s">
        <v>32</v>
      </c>
      <c r="FH9" s="206"/>
      <c r="FI9" s="206"/>
      <c r="FJ9" s="46"/>
      <c r="FK9" s="45"/>
      <c r="FL9" s="45"/>
      <c r="FM9" s="65"/>
      <c r="FN9" s="17"/>
      <c r="FO9" s="17"/>
      <c r="FP9" s="17"/>
      <c r="FQ9" s="18"/>
      <c r="FS9" s="39"/>
      <c r="FT9" s="32"/>
      <c r="FU9" s="206" t="s">
        <v>69</v>
      </c>
      <c r="FV9" s="206"/>
      <c r="FW9" s="206"/>
      <c r="FX9" s="46"/>
      <c r="FY9" s="45"/>
      <c r="FZ9" s="45"/>
      <c r="GA9" s="65"/>
      <c r="GB9" s="17"/>
      <c r="GC9" s="17"/>
      <c r="GD9" s="17"/>
      <c r="GE9" s="18"/>
      <c r="GG9" s="39"/>
      <c r="GH9" s="32"/>
      <c r="GI9" s="17"/>
      <c r="GJ9" s="152" t="s">
        <v>68</v>
      </c>
      <c r="GK9" s="17"/>
      <c r="GL9" s="33"/>
      <c r="GM9" s="17"/>
      <c r="GN9" s="17"/>
      <c r="GO9" s="62"/>
      <c r="GP9" s="17"/>
      <c r="GQ9" s="18"/>
    </row>
    <row r="10" spans="1:230" ht="17.25" thickTop="1" thickBot="1">
      <c r="E10" s="255"/>
      <c r="F10" s="15"/>
      <c r="G10" s="227" t="s">
        <v>55</v>
      </c>
      <c r="H10" s="227"/>
      <c r="I10" s="227"/>
      <c r="J10" s="227"/>
      <c r="K10" s="227"/>
      <c r="L10" s="54" t="s">
        <v>1</v>
      </c>
      <c r="M10" s="56"/>
      <c r="N10" s="272"/>
      <c r="O10" s="15"/>
      <c r="P10" s="8"/>
      <c r="Q10" s="9"/>
      <c r="R10" s="9"/>
      <c r="S10" s="10"/>
      <c r="T10" s="1"/>
      <c r="U10" s="17"/>
      <c r="V10" s="17"/>
      <c r="W10" s="17"/>
      <c r="X10" s="18"/>
      <c r="AH10" s="41"/>
      <c r="AI10" s="23"/>
      <c r="AJ10" s="23"/>
      <c r="AK10" s="23"/>
      <c r="AL10" s="23"/>
      <c r="AM10" s="23"/>
      <c r="AN10" s="23"/>
      <c r="AO10" s="23"/>
      <c r="AP10" s="23"/>
      <c r="AQ10" s="23"/>
      <c r="AR10" s="24"/>
      <c r="AS10" s="17"/>
      <c r="BG10" s="39"/>
      <c r="BH10" s="35"/>
      <c r="BI10" s="36"/>
      <c r="BJ10" s="36"/>
      <c r="BK10" s="36"/>
      <c r="BL10" s="37"/>
      <c r="BM10" s="17"/>
      <c r="BN10" s="142"/>
      <c r="BO10" s="143" t="s">
        <v>171</v>
      </c>
      <c r="BP10" s="143"/>
      <c r="BQ10" s="143"/>
      <c r="BR10" s="143"/>
      <c r="BS10" s="47"/>
      <c r="BU10" s="39"/>
      <c r="BV10" s="32"/>
      <c r="BW10" s="17"/>
      <c r="BX10" s="152" t="str">
        <f>BX8</f>
        <v>Ingresos Imponibles</v>
      </c>
      <c r="BY10" s="17" t="s">
        <v>17</v>
      </c>
      <c r="BZ10" s="33" t="s">
        <v>35</v>
      </c>
      <c r="CA10" s="17"/>
      <c r="CB10" s="17"/>
      <c r="CC10" s="63"/>
      <c r="CD10" s="17" t="s">
        <v>17</v>
      </c>
      <c r="CE10" s="67"/>
      <c r="CF10" s="18"/>
      <c r="CH10" s="39"/>
      <c r="CI10" s="32"/>
      <c r="CJ10" s="30" t="s">
        <v>34</v>
      </c>
      <c r="CK10" s="17"/>
      <c r="CL10" s="17"/>
      <c r="CM10" s="17"/>
      <c r="CN10" s="30" t="s">
        <v>44</v>
      </c>
      <c r="CO10" s="17"/>
      <c r="CP10" s="17"/>
      <c r="CQ10" s="33"/>
      <c r="CR10" s="17"/>
      <c r="CS10" s="17"/>
      <c r="CT10" s="66"/>
      <c r="CU10" s="17"/>
      <c r="CV10" s="17"/>
      <c r="CW10" s="17"/>
      <c r="CX10" s="65"/>
      <c r="CY10" s="17"/>
      <c r="CZ10" s="17"/>
      <c r="DA10" s="18"/>
      <c r="DC10" s="39"/>
      <c r="DD10" s="32"/>
      <c r="DE10" s="17"/>
      <c r="DF10" s="50" t="s">
        <v>45</v>
      </c>
      <c r="DG10" s="17"/>
      <c r="DH10" s="33"/>
      <c r="DI10" s="17"/>
      <c r="DK10" s="65"/>
      <c r="DL10" s="17"/>
      <c r="DM10" s="18"/>
      <c r="DO10" s="39"/>
      <c r="DP10" s="17"/>
      <c r="DQ10" s="289" t="s">
        <v>62</v>
      </c>
      <c r="DR10" s="289"/>
      <c r="DS10" s="289"/>
      <c r="DT10" s="289"/>
      <c r="DU10" s="289"/>
      <c r="DV10" s="289"/>
      <c r="DW10" s="289"/>
      <c r="DX10" s="289"/>
      <c r="DY10" s="289"/>
      <c r="DZ10" s="289"/>
      <c r="EA10" s="47"/>
      <c r="EC10" s="39"/>
      <c r="ED10" s="35"/>
      <c r="EE10" s="36"/>
      <c r="EF10" s="36"/>
      <c r="EG10" s="36"/>
      <c r="EH10" s="37"/>
      <c r="EI10" s="17"/>
      <c r="EJ10" s="1"/>
      <c r="EK10" s="182" t="str">
        <f>BO10</f>
        <v>(30 - 7 = 23   días trabajados)</v>
      </c>
      <c r="EL10" s="182"/>
      <c r="EM10" s="182"/>
      <c r="EN10" s="182"/>
      <c r="EO10" s="47"/>
      <c r="EQ10" s="39"/>
      <c r="ER10" s="35"/>
      <c r="ES10" s="36"/>
      <c r="ET10" s="36"/>
      <c r="EU10" s="36"/>
      <c r="EV10" s="37"/>
      <c r="EW10" s="17"/>
      <c r="EX10" s="1"/>
      <c r="EY10" s="182" t="str">
        <f>EK10</f>
        <v>(30 - 7 = 23   días trabajados)</v>
      </c>
      <c r="EZ10" s="182"/>
      <c r="FA10" s="182"/>
      <c r="FB10" s="182"/>
      <c r="FC10" s="47"/>
      <c r="FE10" s="39"/>
      <c r="FF10" s="35"/>
      <c r="FG10" s="36"/>
      <c r="FH10" s="36"/>
      <c r="FI10" s="36"/>
      <c r="FJ10" s="37"/>
      <c r="FK10" s="17"/>
      <c r="FL10" s="1"/>
      <c r="FM10" s="182" t="str">
        <f>EY10</f>
        <v>(30 - 7 = 23   días trabajados)</v>
      </c>
      <c r="FN10" s="182"/>
      <c r="FO10" s="182"/>
      <c r="FP10" s="182"/>
      <c r="FQ10" s="47"/>
      <c r="FS10" s="39"/>
      <c r="FT10" s="35"/>
      <c r="FU10" s="36"/>
      <c r="FV10" s="36"/>
      <c r="FW10" s="36"/>
      <c r="FX10" s="37"/>
      <c r="FY10" s="17"/>
      <c r="FZ10" s="1"/>
      <c r="GA10" s="182" t="str">
        <f>FM10</f>
        <v>(30 - 7 = 23   días trabajados)</v>
      </c>
      <c r="GB10" s="182"/>
      <c r="GC10" s="182"/>
      <c r="GD10" s="182"/>
      <c r="GE10" s="47"/>
      <c r="GG10" s="39"/>
      <c r="GH10" s="32"/>
      <c r="GI10" s="17"/>
      <c r="GJ10" s="61" t="s">
        <v>52</v>
      </c>
      <c r="GK10" s="17"/>
      <c r="GL10" s="33"/>
      <c r="GM10" s="17"/>
      <c r="GO10" s="62"/>
      <c r="GP10" s="17"/>
      <c r="GQ10" s="18"/>
    </row>
    <row r="11" spans="1:230" ht="16.5" thickTop="1" thickBot="1">
      <c r="E11" s="255"/>
      <c r="F11" s="15"/>
      <c r="G11" s="223" t="s">
        <v>127</v>
      </c>
      <c r="H11" s="223"/>
      <c r="I11" s="223"/>
      <c r="J11" s="223"/>
      <c r="K11" s="223"/>
      <c r="L11" s="54" t="s">
        <v>1</v>
      </c>
      <c r="M11" s="56"/>
      <c r="N11" s="272"/>
      <c r="O11" s="21"/>
      <c r="P11" s="22"/>
      <c r="Q11" s="22"/>
      <c r="R11" s="22"/>
      <c r="S11" s="22"/>
      <c r="T11" s="22"/>
      <c r="U11" s="23"/>
      <c r="V11" s="23"/>
      <c r="W11" s="23"/>
      <c r="X11" s="24"/>
      <c r="BG11" s="41"/>
      <c r="BH11" s="23"/>
      <c r="BI11" s="23"/>
      <c r="BJ11" s="23"/>
      <c r="BK11" s="23"/>
      <c r="BL11" s="23"/>
      <c r="BM11" s="23"/>
      <c r="BN11" s="22"/>
      <c r="BO11" s="23"/>
      <c r="BP11" s="23"/>
      <c r="BQ11" s="23"/>
      <c r="BR11" s="23"/>
      <c r="BS11" s="24"/>
      <c r="BU11" s="39"/>
      <c r="BV11" s="32"/>
      <c r="BW11" s="17"/>
      <c r="BX11" s="30" t="s">
        <v>28</v>
      </c>
      <c r="BY11" s="17"/>
      <c r="BZ11" s="33"/>
      <c r="CA11" s="17"/>
      <c r="CC11" s="65"/>
      <c r="CF11" s="18"/>
      <c r="CH11" s="39"/>
      <c r="CI11" s="32"/>
      <c r="CJ11" s="17"/>
      <c r="CK11" s="17"/>
      <c r="CL11" s="17"/>
      <c r="CM11" s="17"/>
      <c r="CN11" s="17"/>
      <c r="CO11" s="17"/>
      <c r="CP11" s="17"/>
      <c r="CQ11" s="33"/>
      <c r="CR11" s="17"/>
      <c r="CS11" s="17"/>
      <c r="CT11" s="17"/>
      <c r="CU11" s="17"/>
      <c r="CV11" s="17"/>
      <c r="CW11" s="17"/>
      <c r="CX11" s="17"/>
      <c r="CY11" s="17"/>
      <c r="CZ11" s="17"/>
      <c r="DA11" s="18"/>
      <c r="DC11" s="39"/>
      <c r="DD11" s="32"/>
      <c r="DE11" s="17"/>
      <c r="DF11" s="152"/>
      <c r="DG11" s="17"/>
      <c r="DH11" s="33"/>
      <c r="DI11" s="17"/>
      <c r="DJ11" s="17"/>
      <c r="DK11" s="17"/>
      <c r="DL11" s="17"/>
      <c r="DM11" s="18"/>
      <c r="DO11" s="41"/>
      <c r="DP11" s="23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24"/>
      <c r="EC11" s="41"/>
      <c r="ED11" s="23"/>
      <c r="EE11" s="23"/>
      <c r="EF11" s="23"/>
      <c r="EG11" s="23"/>
      <c r="EH11" s="23"/>
      <c r="EI11" s="23"/>
      <c r="EJ11" s="22"/>
      <c r="EK11" s="23"/>
      <c r="EL11" s="23"/>
      <c r="EM11" s="23"/>
      <c r="EN11" s="23"/>
      <c r="EO11" s="24"/>
      <c r="EQ11" s="41"/>
      <c r="ER11" s="23"/>
      <c r="ES11" s="23"/>
      <c r="ET11" s="23"/>
      <c r="EU11" s="23"/>
      <c r="EV11" s="23"/>
      <c r="EW11" s="23"/>
      <c r="EX11" s="22"/>
      <c r="EY11" s="23"/>
      <c r="EZ11" s="23"/>
      <c r="FA11" s="23"/>
      <c r="FB11" s="23"/>
      <c r="FC11" s="24"/>
      <c r="FE11" s="41"/>
      <c r="FF11" s="23"/>
      <c r="FG11" s="23"/>
      <c r="FH11" s="23"/>
      <c r="FI11" s="23"/>
      <c r="FJ11" s="23"/>
      <c r="FK11" s="23"/>
      <c r="FL11" s="22"/>
      <c r="FM11" s="23"/>
      <c r="FN11" s="23"/>
      <c r="FO11" s="23"/>
      <c r="FP11" s="23"/>
      <c r="FQ11" s="24"/>
      <c r="FS11" s="41"/>
      <c r="FT11" s="23"/>
      <c r="FU11" s="23"/>
      <c r="FV11" s="23"/>
      <c r="FW11" s="23"/>
      <c r="FX11" s="23"/>
      <c r="FY11" s="23"/>
      <c r="FZ11" s="22"/>
      <c r="GA11" s="23"/>
      <c r="GB11" s="23"/>
      <c r="GC11" s="23"/>
      <c r="GD11" s="23"/>
      <c r="GE11" s="24"/>
      <c r="GG11" s="39"/>
      <c r="GH11" s="32"/>
      <c r="GI11" s="17"/>
      <c r="GJ11" s="150" t="s">
        <v>53</v>
      </c>
      <c r="GK11" s="17"/>
      <c r="GL11" s="33"/>
      <c r="GM11" s="17"/>
      <c r="GN11" s="17"/>
      <c r="GO11" s="65"/>
      <c r="GP11" s="17"/>
      <c r="GQ11" s="18"/>
    </row>
    <row r="12" spans="1:230" ht="15.75" thickTop="1">
      <c r="E12" s="255"/>
      <c r="F12" s="15"/>
      <c r="G12" s="223" t="s">
        <v>128</v>
      </c>
      <c r="H12" s="223"/>
      <c r="I12" s="223"/>
      <c r="J12" s="223"/>
      <c r="K12" s="223"/>
      <c r="L12" s="54" t="s">
        <v>1</v>
      </c>
      <c r="M12" s="56"/>
      <c r="N12" s="272"/>
      <c r="BI12" s="53" t="s">
        <v>125</v>
      </c>
      <c r="BU12" s="39"/>
      <c r="BV12" s="35"/>
      <c r="BW12" s="36"/>
      <c r="BX12" s="36"/>
      <c r="BY12" s="36"/>
      <c r="BZ12" s="37"/>
      <c r="CA12" s="17"/>
      <c r="CB12" s="17"/>
      <c r="CC12" s="40"/>
      <c r="CD12" s="17"/>
      <c r="CE12" s="17"/>
      <c r="CF12" s="18"/>
      <c r="CH12" s="39"/>
      <c r="CI12" s="32"/>
      <c r="CJ12" s="152" t="str">
        <f>CJ10</f>
        <v>Ingresos Imponibles</v>
      </c>
      <c r="CK12" s="17" t="s">
        <v>17</v>
      </c>
      <c r="CL12" s="43">
        <v>0.25</v>
      </c>
      <c r="CM12" s="17"/>
      <c r="CN12" s="17"/>
      <c r="CO12" s="17"/>
      <c r="CP12" s="17"/>
      <c r="CQ12" s="33"/>
      <c r="CR12" s="17"/>
      <c r="CS12" s="17"/>
      <c r="CT12" s="63"/>
      <c r="CU12" s="17" t="s">
        <v>17</v>
      </c>
      <c r="CV12" s="67">
        <v>0.25</v>
      </c>
      <c r="CW12" s="17"/>
      <c r="CX12" s="17"/>
      <c r="CY12" s="17"/>
      <c r="CZ12" s="17"/>
      <c r="DA12" s="18"/>
      <c r="DC12" s="39"/>
      <c r="DD12" s="35"/>
      <c r="DE12" s="36"/>
      <c r="DF12" s="36"/>
      <c r="DG12" s="36"/>
      <c r="DH12" s="37"/>
      <c r="DI12" s="17"/>
      <c r="DJ12" s="17"/>
      <c r="DK12" s="40"/>
      <c r="DL12" s="17"/>
      <c r="DM12" s="18"/>
      <c r="GG12" s="39"/>
      <c r="GH12" s="35"/>
      <c r="GI12" s="36"/>
      <c r="GJ12" s="36"/>
      <c r="GK12" s="36"/>
      <c r="GL12" s="37"/>
      <c r="GM12" s="17"/>
      <c r="GN12" s="17"/>
      <c r="GO12" s="40"/>
      <c r="GP12" s="17"/>
      <c r="GQ12" s="18"/>
    </row>
    <row r="13" spans="1:230" ht="15.75" thickBot="1">
      <c r="F13" s="15"/>
      <c r="G13" s="257" t="s">
        <v>8</v>
      </c>
      <c r="H13" s="257"/>
      <c r="I13" s="257"/>
      <c r="J13" s="257"/>
      <c r="K13" s="257"/>
      <c r="L13" s="78" t="s">
        <v>1</v>
      </c>
      <c r="M13" s="58"/>
      <c r="N13" s="272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BU13" s="41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4"/>
      <c r="CH13" s="39"/>
      <c r="CI13" s="32"/>
      <c r="CJ13" s="30" t="s">
        <v>39</v>
      </c>
      <c r="CK13" s="17"/>
      <c r="CL13" s="17"/>
      <c r="CM13" s="17"/>
      <c r="CN13" s="17"/>
      <c r="CO13" s="17"/>
      <c r="CP13" s="17"/>
      <c r="CQ13" s="33"/>
      <c r="CR13" s="17"/>
      <c r="CS13" s="17"/>
      <c r="CT13" s="153"/>
      <c r="CU13" s="17"/>
      <c r="CV13" s="17"/>
      <c r="CW13" s="17"/>
      <c r="CX13" s="17"/>
      <c r="CY13" s="17"/>
      <c r="CZ13" s="17"/>
      <c r="DA13" s="18"/>
      <c r="DC13" s="41"/>
      <c r="DD13" s="23"/>
      <c r="DE13" s="23"/>
      <c r="DF13" s="23"/>
      <c r="DG13" s="23"/>
      <c r="DH13" s="23"/>
      <c r="DI13" s="23"/>
      <c r="DJ13" s="23"/>
      <c r="DK13" s="23"/>
      <c r="DL13" s="23"/>
      <c r="DM13" s="24"/>
      <c r="GG13" s="41"/>
      <c r="GH13" s="23"/>
      <c r="GI13" s="23"/>
      <c r="GJ13" s="23"/>
      <c r="GK13" s="23"/>
      <c r="GL13" s="23"/>
      <c r="GM13" s="23"/>
      <c r="GN13" s="23"/>
      <c r="GO13" s="23"/>
      <c r="GP13" s="23"/>
      <c r="GQ13" s="24"/>
      <c r="GS13" s="122" t="s">
        <v>154</v>
      </c>
    </row>
    <row r="14" spans="1:230" ht="15.75" thickTop="1">
      <c r="E14" s="258" t="s">
        <v>54</v>
      </c>
      <c r="F14" s="15"/>
      <c r="G14" s="259" t="s">
        <v>129</v>
      </c>
      <c r="H14" s="259"/>
      <c r="I14" s="259"/>
      <c r="J14" s="259"/>
      <c r="K14" s="259"/>
      <c r="L14" s="76" t="s">
        <v>1</v>
      </c>
      <c r="M14" s="77"/>
      <c r="N14" s="57"/>
      <c r="P14" s="79"/>
      <c r="Q14" s="79"/>
      <c r="R14" s="237" t="s">
        <v>142</v>
      </c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9"/>
      <c r="AD14" s="79"/>
      <c r="AE14" s="79"/>
      <c r="AI14" s="243" t="s">
        <v>143</v>
      </c>
      <c r="AJ14" s="244"/>
      <c r="AK14" s="244"/>
      <c r="AL14" s="245"/>
      <c r="AM14" s="141"/>
      <c r="AV14" s="243" t="s">
        <v>144</v>
      </c>
      <c r="AW14" s="244"/>
      <c r="AX14" s="244"/>
      <c r="AY14" s="244"/>
      <c r="AZ14" s="244"/>
      <c r="BA14" s="244"/>
      <c r="BB14" s="244"/>
      <c r="BC14" s="244"/>
      <c r="BD14" s="245"/>
      <c r="BI14" s="243" t="s">
        <v>145</v>
      </c>
      <c r="BJ14" s="244"/>
      <c r="BK14" s="244"/>
      <c r="BL14" s="244"/>
      <c r="BM14" s="244"/>
      <c r="BN14" s="244"/>
      <c r="BO14" s="244"/>
      <c r="BP14" s="244"/>
      <c r="BQ14" s="244"/>
      <c r="BR14" s="245"/>
      <c r="BX14" s="53" t="s">
        <v>119</v>
      </c>
      <c r="CH14" s="39"/>
      <c r="CI14" s="32"/>
      <c r="CJ14" s="17"/>
      <c r="CK14" s="17"/>
      <c r="CL14" s="17"/>
      <c r="CM14" s="17"/>
      <c r="CN14" s="17"/>
      <c r="CO14" s="17"/>
      <c r="CP14" s="17"/>
      <c r="CQ14" s="33"/>
      <c r="CR14" s="17"/>
      <c r="CS14" s="17"/>
      <c r="CT14" s="17"/>
      <c r="CU14" s="17"/>
      <c r="CV14" s="17"/>
      <c r="CW14" s="17"/>
      <c r="CX14" s="17"/>
      <c r="CY14" s="17"/>
      <c r="CZ14" s="17"/>
      <c r="DA14" s="18"/>
      <c r="DY14" s="71" t="s">
        <v>72</v>
      </c>
    </row>
    <row r="15" spans="1:230" ht="15.75" thickBot="1">
      <c r="E15" s="258"/>
      <c r="F15" s="15"/>
      <c r="G15" s="227" t="s">
        <v>48</v>
      </c>
      <c r="H15" s="227"/>
      <c r="I15" s="227"/>
      <c r="J15" s="227"/>
      <c r="K15" s="227"/>
      <c r="L15" s="54" t="s">
        <v>1</v>
      </c>
      <c r="M15" s="56"/>
      <c r="N15" s="57"/>
      <c r="O15" s="55"/>
      <c r="P15" s="79"/>
      <c r="Q15" s="79"/>
      <c r="R15" s="240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2"/>
      <c r="AD15" s="79"/>
      <c r="AE15" s="79"/>
      <c r="AI15" s="246" t="s">
        <v>173</v>
      </c>
      <c r="AJ15" s="247"/>
      <c r="AK15" s="247"/>
      <c r="AL15" s="247"/>
      <c r="AM15" s="247"/>
      <c r="AN15" s="247"/>
      <c r="AO15" s="248"/>
      <c r="CH15" s="39"/>
      <c r="CI15" s="32"/>
      <c r="CJ15" s="17"/>
      <c r="CK15" s="17"/>
      <c r="CL15" s="17"/>
      <c r="CM15" s="17"/>
      <c r="CN15" s="17"/>
      <c r="CO15" s="17"/>
      <c r="CP15" s="17"/>
      <c r="CQ15" s="33"/>
      <c r="CR15" s="17"/>
      <c r="CS15" s="17"/>
      <c r="CT15" s="17"/>
      <c r="CU15" s="17"/>
      <c r="CV15" s="17"/>
      <c r="CW15" s="17"/>
      <c r="CX15" s="17"/>
      <c r="CY15" s="17"/>
      <c r="CZ15" s="17"/>
      <c r="DA15" s="18"/>
      <c r="FA15" s="228" t="s">
        <v>150</v>
      </c>
      <c r="FB15" s="229"/>
      <c r="FC15" s="229"/>
      <c r="FD15" s="229"/>
      <c r="FE15" s="229"/>
      <c r="FF15" s="230"/>
    </row>
    <row r="16" spans="1:230" ht="15.75" customHeight="1" thickTop="1">
      <c r="E16" s="258"/>
      <c r="F16" s="15"/>
      <c r="G16" s="227" t="s">
        <v>49</v>
      </c>
      <c r="H16" s="227"/>
      <c r="I16" s="227"/>
      <c r="J16" s="227"/>
      <c r="K16" s="227"/>
      <c r="L16" s="54" t="s">
        <v>1</v>
      </c>
      <c r="M16" s="56"/>
      <c r="N16" s="57"/>
      <c r="O16" s="55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I16" s="249"/>
      <c r="AJ16" s="250"/>
      <c r="AK16" s="250"/>
      <c r="AL16" s="250"/>
      <c r="AM16" s="250"/>
      <c r="AN16" s="250"/>
      <c r="AO16" s="251"/>
      <c r="CH16" s="39"/>
      <c r="CI16" s="35"/>
      <c r="CJ16" s="36"/>
      <c r="CK16" s="36"/>
      <c r="CL16" s="36"/>
      <c r="CM16" s="36"/>
      <c r="CN16" s="36"/>
      <c r="CO16" s="36"/>
      <c r="CP16" s="36"/>
      <c r="CQ16" s="37"/>
      <c r="CR16" s="17"/>
      <c r="CS16" s="17"/>
      <c r="CT16" s="17"/>
      <c r="CU16" s="17"/>
      <c r="CV16" s="17"/>
      <c r="CW16" s="17"/>
      <c r="CX16" s="17"/>
      <c r="CY16" s="17"/>
      <c r="CZ16" s="17"/>
      <c r="DA16" s="18"/>
      <c r="DQ16" s="68"/>
      <c r="DR16" s="68"/>
      <c r="DS16" s="68"/>
      <c r="DT16" s="68"/>
      <c r="DU16" s="68"/>
      <c r="DV16" s="82"/>
      <c r="DW16" s="68"/>
      <c r="DX16" s="68"/>
      <c r="DY16" s="68"/>
      <c r="EG16" s="174" t="s">
        <v>148</v>
      </c>
      <c r="EH16" s="175"/>
      <c r="EI16" s="175"/>
      <c r="EJ16" s="175"/>
      <c r="EK16" s="176"/>
      <c r="EU16" s="170" t="s">
        <v>149</v>
      </c>
      <c r="EV16" s="171"/>
      <c r="EW16" s="171"/>
      <c r="EX16" s="171"/>
      <c r="EY16" s="172"/>
      <c r="FA16" s="231"/>
      <c r="FB16" s="232"/>
      <c r="FC16" s="232"/>
      <c r="FD16" s="232"/>
      <c r="FE16" s="232"/>
      <c r="FF16" s="233"/>
      <c r="FH16" s="174" t="s">
        <v>151</v>
      </c>
      <c r="FI16" s="175"/>
      <c r="FJ16" s="175"/>
      <c r="FK16" s="175"/>
      <c r="FL16" s="175"/>
      <c r="FM16" s="175"/>
      <c r="FN16" s="175"/>
      <c r="FO16" s="175"/>
      <c r="FP16" s="176"/>
      <c r="FW16" s="174" t="s">
        <v>152</v>
      </c>
      <c r="FX16" s="175"/>
      <c r="FY16" s="175"/>
      <c r="FZ16" s="175"/>
      <c r="GA16" s="175"/>
      <c r="GB16" s="175"/>
      <c r="GC16" s="175"/>
      <c r="GD16" s="175"/>
      <c r="GE16" s="176"/>
      <c r="HK16" s="38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44"/>
    </row>
    <row r="17" spans="1:233" ht="16.5" thickBot="1">
      <c r="E17" s="258"/>
      <c r="F17" s="15"/>
      <c r="G17" s="223" t="s">
        <v>50</v>
      </c>
      <c r="H17" s="223"/>
      <c r="I17" s="223"/>
      <c r="J17" s="223"/>
      <c r="K17" s="223"/>
      <c r="L17" s="54" t="s">
        <v>1</v>
      </c>
      <c r="M17" s="56"/>
      <c r="N17" s="57"/>
      <c r="O17" s="55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J17" s="53" t="s">
        <v>174</v>
      </c>
      <c r="CH17" s="41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4"/>
      <c r="DQ17" s="224" t="s">
        <v>147</v>
      </c>
      <c r="DR17" s="225"/>
      <c r="DS17" s="225"/>
      <c r="DT17" s="225"/>
      <c r="DU17" s="225"/>
      <c r="DV17" s="225"/>
      <c r="DW17" s="226"/>
      <c r="DX17" s="68"/>
      <c r="DY17" s="68"/>
      <c r="DZ17" s="152"/>
      <c r="EG17" s="173"/>
      <c r="EH17" s="173"/>
      <c r="EI17" s="173"/>
      <c r="EJ17" s="173"/>
      <c r="EK17" s="173"/>
      <c r="EU17" s="173"/>
      <c r="EV17" s="173"/>
      <c r="EW17" s="173"/>
      <c r="EX17" s="173"/>
      <c r="EY17" s="173"/>
      <c r="FA17" s="231"/>
      <c r="FB17" s="232"/>
      <c r="FC17" s="232"/>
      <c r="FD17" s="232"/>
      <c r="FE17" s="232"/>
      <c r="FF17" s="233"/>
      <c r="FH17" s="217"/>
      <c r="FI17" s="218"/>
      <c r="FJ17" s="218"/>
      <c r="FK17" s="218"/>
      <c r="FL17" s="218"/>
      <c r="FM17" s="218"/>
      <c r="FN17" s="218"/>
      <c r="FO17" s="218"/>
      <c r="FP17" s="219"/>
      <c r="FW17" s="217"/>
      <c r="FX17" s="218"/>
      <c r="FY17" s="218"/>
      <c r="FZ17" s="218"/>
      <c r="GA17" s="218"/>
      <c r="GB17" s="218"/>
      <c r="GC17" s="218"/>
      <c r="GD17" s="218"/>
      <c r="GE17" s="219"/>
      <c r="HK17" s="39"/>
      <c r="HL17" s="17"/>
      <c r="HM17" s="40" t="s">
        <v>140</v>
      </c>
      <c r="HN17" s="17"/>
      <c r="HO17" s="17"/>
      <c r="HP17" s="17"/>
      <c r="HQ17" s="17"/>
      <c r="HR17" s="40" t="s">
        <v>37</v>
      </c>
      <c r="HS17" s="17"/>
      <c r="HT17" s="17"/>
      <c r="HU17" s="17"/>
      <c r="HV17" s="57"/>
    </row>
    <row r="18" spans="1:233" ht="16.5" thickTop="1" thickBot="1">
      <c r="E18" s="258"/>
      <c r="F18" s="15"/>
      <c r="G18" s="227" t="s">
        <v>51</v>
      </c>
      <c r="H18" s="227"/>
      <c r="I18" s="227"/>
      <c r="J18" s="227"/>
      <c r="K18" s="227"/>
      <c r="L18" s="54" t="s">
        <v>1</v>
      </c>
      <c r="M18" s="56"/>
      <c r="N18" s="57"/>
      <c r="O18" s="55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CJ18" s="53" t="s">
        <v>70</v>
      </c>
      <c r="CT18" s="68" t="s">
        <v>126</v>
      </c>
      <c r="DQ18" s="68"/>
      <c r="DR18" s="68"/>
      <c r="DS18" s="68" t="s">
        <v>123</v>
      </c>
      <c r="DT18" s="68"/>
      <c r="DU18" s="68"/>
      <c r="DV18" s="82"/>
      <c r="DW18" s="68"/>
      <c r="DX18" s="68"/>
      <c r="DY18" s="68"/>
      <c r="FA18" s="231"/>
      <c r="FB18" s="232"/>
      <c r="FC18" s="232"/>
      <c r="FD18" s="232"/>
      <c r="FE18" s="232"/>
      <c r="FF18" s="233"/>
      <c r="HK18" s="39"/>
      <c r="HL18" s="28"/>
      <c r="HM18" s="19"/>
      <c r="HN18" s="30" t="s">
        <v>73</v>
      </c>
      <c r="HO18" s="19"/>
      <c r="HP18" s="19"/>
      <c r="HQ18" s="42"/>
      <c r="HR18" s="17"/>
      <c r="HS18" s="202"/>
      <c r="HT18" s="202"/>
      <c r="HU18" s="202"/>
      <c r="HV18" s="57"/>
    </row>
    <row r="19" spans="1:233" ht="16.5" thickTop="1">
      <c r="A19" s="183" t="s">
        <v>78</v>
      </c>
      <c r="B19" s="183"/>
      <c r="C19" s="252"/>
      <c r="D19" s="253"/>
      <c r="E19" s="258"/>
      <c r="F19" s="15"/>
      <c r="G19" s="227" t="s">
        <v>52</v>
      </c>
      <c r="H19" s="227"/>
      <c r="I19" s="227"/>
      <c r="J19" s="227"/>
      <c r="K19" s="227"/>
      <c r="L19" s="54" t="s">
        <v>1</v>
      </c>
      <c r="M19" s="56"/>
      <c r="N19" s="57"/>
      <c r="O19" s="55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BX19" s="243" t="s">
        <v>146</v>
      </c>
      <c r="BY19" s="244"/>
      <c r="BZ19" s="244"/>
      <c r="CA19" s="244"/>
      <c r="CB19" s="244"/>
      <c r="CC19" s="244"/>
      <c r="CD19" s="244"/>
      <c r="CE19" s="245"/>
      <c r="DO19" s="38"/>
      <c r="DP19" s="13"/>
      <c r="DQ19" s="254" t="s">
        <v>57</v>
      </c>
      <c r="DR19" s="254"/>
      <c r="DS19" s="254"/>
      <c r="DT19" s="254"/>
      <c r="DU19" s="254"/>
      <c r="DV19" s="254"/>
      <c r="DW19" s="254"/>
      <c r="DX19" s="254"/>
      <c r="DY19" s="254"/>
      <c r="DZ19" s="254"/>
      <c r="EA19" s="14"/>
      <c r="FA19" s="234"/>
      <c r="FB19" s="235"/>
      <c r="FC19" s="235"/>
      <c r="FD19" s="235"/>
      <c r="FE19" s="235"/>
      <c r="FF19" s="236"/>
      <c r="HK19" s="39"/>
      <c r="HL19" s="32"/>
      <c r="HM19" s="17"/>
      <c r="HN19" s="152" t="s">
        <v>74</v>
      </c>
      <c r="HO19" s="17"/>
      <c r="HP19" s="17"/>
      <c r="HQ19" s="33"/>
      <c r="HR19" s="17"/>
      <c r="HS19" s="202"/>
      <c r="HT19" s="202"/>
      <c r="HU19" s="202"/>
      <c r="HV19" s="57"/>
    </row>
    <row r="20" spans="1:233" ht="15.75" thickBot="1">
      <c r="C20" s="183" t="s">
        <v>77</v>
      </c>
      <c r="D20" s="183"/>
      <c r="E20" s="216"/>
      <c r="F20" s="15"/>
      <c r="G20" s="177" t="s">
        <v>53</v>
      </c>
      <c r="H20" s="177"/>
      <c r="I20" s="177"/>
      <c r="J20" s="177"/>
      <c r="K20" s="177"/>
      <c r="L20" s="83" t="s">
        <v>1</v>
      </c>
      <c r="M20" s="56"/>
      <c r="N20" s="57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CL20" s="174" t="s">
        <v>120</v>
      </c>
      <c r="CM20" s="175"/>
      <c r="CN20" s="175"/>
      <c r="CO20" s="175"/>
      <c r="CP20" s="175"/>
      <c r="CQ20" s="175"/>
      <c r="CR20" s="175"/>
      <c r="CS20" s="175"/>
      <c r="CT20" s="175"/>
      <c r="CU20" s="175"/>
      <c r="CV20" s="176"/>
      <c r="DO20" s="39"/>
      <c r="DP20" s="17"/>
      <c r="DQ20" s="40" t="s">
        <v>56</v>
      </c>
      <c r="DR20" s="17"/>
      <c r="DS20" s="17"/>
      <c r="DT20" s="17"/>
      <c r="DU20" s="17"/>
      <c r="DV20" s="1"/>
      <c r="DW20" s="17"/>
      <c r="DX20" s="17"/>
      <c r="DY20" s="17"/>
      <c r="DZ20" s="17"/>
      <c r="EA20" s="18"/>
      <c r="EY20" s="68"/>
      <c r="EZ20" s="68"/>
      <c r="FA20" s="168" t="s">
        <v>158</v>
      </c>
      <c r="FB20" s="168"/>
      <c r="FC20" s="168"/>
      <c r="FD20" s="168"/>
      <c r="FE20" s="168"/>
      <c r="FF20" s="168"/>
      <c r="FG20" s="68"/>
      <c r="HK20" s="39"/>
      <c r="HL20" s="32"/>
      <c r="HM20" s="17"/>
      <c r="HN20" s="152" t="s">
        <v>79</v>
      </c>
      <c r="HO20" s="17"/>
      <c r="HP20" s="17"/>
      <c r="HQ20" s="33"/>
      <c r="HR20" s="17"/>
      <c r="HS20" s="202"/>
      <c r="HT20" s="202"/>
      <c r="HU20" s="202"/>
      <c r="HV20" s="57"/>
    </row>
    <row r="21" spans="1:233" ht="15.75" thickBot="1">
      <c r="A21" s="75">
        <v>80.2</v>
      </c>
      <c r="B21" s="75" t="s">
        <v>76</v>
      </c>
      <c r="C21" s="213"/>
      <c r="D21" s="214"/>
      <c r="E21" s="214"/>
      <c r="F21" s="15"/>
      <c r="G21" s="73" t="s">
        <v>73</v>
      </c>
      <c r="H21" s="73" t="s">
        <v>81</v>
      </c>
      <c r="I21" s="84">
        <v>0.1077</v>
      </c>
      <c r="J21" s="130" t="s">
        <v>1</v>
      </c>
      <c r="K21" s="134"/>
      <c r="L21" s="74"/>
      <c r="M21" s="62"/>
      <c r="N21" s="57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CL21" s="217"/>
      <c r="CM21" s="218"/>
      <c r="CN21" s="218"/>
      <c r="CO21" s="218"/>
      <c r="CP21" s="218"/>
      <c r="CQ21" s="218"/>
      <c r="CR21" s="218"/>
      <c r="CS21" s="218"/>
      <c r="CT21" s="218"/>
      <c r="CU21" s="218"/>
      <c r="CV21" s="219"/>
      <c r="DO21" s="39"/>
      <c r="DP21" s="28"/>
      <c r="DQ21" s="59" t="s">
        <v>24</v>
      </c>
      <c r="DR21" s="19"/>
      <c r="DS21" s="44">
        <v>30</v>
      </c>
      <c r="DT21" s="42"/>
      <c r="DU21" s="17"/>
      <c r="DV21" s="16" t="s">
        <v>16</v>
      </c>
      <c r="DW21" s="17"/>
      <c r="DX21" s="17"/>
      <c r="DY21" s="17"/>
      <c r="DZ21" s="17"/>
      <c r="EA21" s="18"/>
      <c r="EY21" s="68"/>
      <c r="EZ21" s="68"/>
      <c r="FA21" s="169"/>
      <c r="FB21" s="169"/>
      <c r="FC21" s="169"/>
      <c r="FD21" s="169"/>
      <c r="FE21" s="169"/>
      <c r="FF21" s="169"/>
      <c r="FG21" s="68"/>
      <c r="GS21" s="82" t="s">
        <v>79</v>
      </c>
      <c r="GZ21" s="220" t="s">
        <v>122</v>
      </c>
      <c r="HA21" s="220"/>
      <c r="HK21" s="39"/>
      <c r="HL21" s="32"/>
      <c r="HM21" s="17"/>
      <c r="HN21" s="152" t="s">
        <v>85</v>
      </c>
      <c r="HO21" s="17"/>
      <c r="HP21" s="17"/>
      <c r="HQ21" s="33"/>
      <c r="HR21" s="17"/>
      <c r="HS21" s="202"/>
      <c r="HT21" s="202"/>
      <c r="HU21" s="202"/>
      <c r="HV21" s="57"/>
    </row>
    <row r="22" spans="1:233" ht="15.75" thickBot="1">
      <c r="A22" s="75">
        <v>80.2</v>
      </c>
      <c r="B22" s="75" t="s">
        <v>76</v>
      </c>
      <c r="C22" s="213"/>
      <c r="D22" s="214"/>
      <c r="E22" s="214"/>
      <c r="F22" s="15"/>
      <c r="G22" s="73" t="s">
        <v>74</v>
      </c>
      <c r="H22" s="73" t="s">
        <v>159</v>
      </c>
      <c r="I22" s="85">
        <v>7.0000000000000007E-2</v>
      </c>
      <c r="J22" s="130" t="s">
        <v>1</v>
      </c>
      <c r="K22" s="134"/>
      <c r="L22" s="221" t="s">
        <v>132</v>
      </c>
      <c r="M22" s="222"/>
      <c r="N22" s="57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CT22" s="71" t="s">
        <v>110</v>
      </c>
      <c r="DO22" s="39"/>
      <c r="DP22" s="32"/>
      <c r="DQ22" s="30" t="s">
        <v>30</v>
      </c>
      <c r="DR22" s="17"/>
      <c r="DS22" s="17"/>
      <c r="DT22" s="33"/>
      <c r="DU22" s="17"/>
      <c r="DV22" s="1"/>
      <c r="DW22" s="72">
        <f>DW8</f>
        <v>0</v>
      </c>
      <c r="DX22" s="17"/>
      <c r="DY22" s="64">
        <v>30</v>
      </c>
      <c r="DZ22" s="17"/>
      <c r="EA22" s="18"/>
      <c r="EE22" s="68"/>
      <c r="GZ22" s="220"/>
      <c r="HA22" s="220"/>
      <c r="HB22" s="124" t="s">
        <v>111</v>
      </c>
      <c r="HK22" s="39"/>
      <c r="HL22" s="32"/>
      <c r="HM22" s="17"/>
      <c r="HN22" s="152" t="s">
        <v>112</v>
      </c>
      <c r="HO22" s="17"/>
      <c r="HP22" s="17"/>
      <c r="HQ22" s="33"/>
      <c r="HR22" s="17"/>
      <c r="HS22" s="202"/>
      <c r="HT22" s="202"/>
      <c r="HU22" s="202"/>
      <c r="HV22" s="57"/>
    </row>
    <row r="23" spans="1:233" ht="15.75" thickBot="1">
      <c r="A23" s="75">
        <v>120.4</v>
      </c>
      <c r="B23" s="75" t="s">
        <v>76</v>
      </c>
      <c r="C23" s="213"/>
      <c r="D23" s="214"/>
      <c r="E23" s="214"/>
      <c r="F23" s="15"/>
      <c r="G23" s="73" t="s">
        <v>75</v>
      </c>
      <c r="H23" s="73" t="s">
        <v>131</v>
      </c>
      <c r="I23" s="86">
        <v>6.0000000000000001E-3</v>
      </c>
      <c r="J23" s="130" t="s">
        <v>1</v>
      </c>
      <c r="K23" s="134"/>
      <c r="L23" s="74"/>
      <c r="M23" s="62"/>
      <c r="N23" s="57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DO23" s="39"/>
      <c r="DP23" s="32"/>
      <c r="DQ23" s="17"/>
      <c r="DR23" s="17"/>
      <c r="DS23" s="17"/>
      <c r="DT23" s="33"/>
      <c r="DU23" s="17"/>
      <c r="DV23" s="1"/>
      <c r="DW23" s="66">
        <f>DW22/DY22</f>
        <v>0</v>
      </c>
      <c r="DX23" s="17"/>
      <c r="DY23" s="17"/>
      <c r="DZ23" s="17"/>
      <c r="EA23" s="18"/>
      <c r="GS23" s="215"/>
      <c r="GT23" s="215"/>
      <c r="GU23" s="155"/>
      <c r="GV23" s="201"/>
      <c r="GW23" s="201"/>
      <c r="GX23" s="201"/>
      <c r="GY23" s="79"/>
      <c r="GZ23" s="97"/>
      <c r="HA23" s="102" t="s">
        <v>86</v>
      </c>
      <c r="HB23" s="102" t="s">
        <v>87</v>
      </c>
      <c r="HC23" s="102" t="s">
        <v>106</v>
      </c>
      <c r="HD23" s="102" t="s">
        <v>107</v>
      </c>
      <c r="HE23" s="126"/>
      <c r="HF23" s="126"/>
      <c r="HG23" s="126"/>
      <c r="HH23" s="126"/>
      <c r="HI23" s="126"/>
      <c r="HK23" s="39"/>
      <c r="HL23" s="32"/>
      <c r="HM23" s="17"/>
      <c r="HN23" s="152" t="s">
        <v>113</v>
      </c>
      <c r="HO23" s="17"/>
      <c r="HP23" s="17"/>
      <c r="HQ23" s="33"/>
      <c r="HR23" s="17"/>
      <c r="HS23" s="202"/>
      <c r="HT23" s="202"/>
      <c r="HU23" s="202"/>
      <c r="HV23" s="57"/>
    </row>
    <row r="24" spans="1:233" ht="16.5" thickBot="1">
      <c r="A24" s="124" t="s">
        <v>110</v>
      </c>
      <c r="F24" s="15"/>
      <c r="G24" s="87" t="s">
        <v>82</v>
      </c>
      <c r="H24" s="92"/>
      <c r="I24" s="210" t="s">
        <v>133</v>
      </c>
      <c r="J24" s="211"/>
      <c r="K24" s="88"/>
      <c r="L24" s="89"/>
      <c r="M24" s="90"/>
      <c r="N24" s="57"/>
      <c r="DO24" s="39"/>
      <c r="DP24" s="32"/>
      <c r="DQ24" s="152" t="str">
        <f>DQ22</f>
        <v>Valor 1 Día</v>
      </c>
      <c r="DR24" s="17" t="s">
        <v>17</v>
      </c>
      <c r="DS24" s="17" t="s">
        <v>31</v>
      </c>
      <c r="DT24" s="33"/>
      <c r="DU24" s="17"/>
      <c r="DV24" s="1"/>
      <c r="DW24" s="17"/>
      <c r="DX24" s="17"/>
      <c r="DY24" s="17"/>
      <c r="DZ24" s="17"/>
      <c r="EA24" s="18"/>
      <c r="GS24" s="156"/>
      <c r="GT24" s="157"/>
      <c r="GU24" s="158"/>
      <c r="GV24" s="159"/>
      <c r="GW24" s="212"/>
      <c r="GX24" s="212"/>
      <c r="GY24" s="79"/>
      <c r="GZ24" s="96" t="s">
        <v>88</v>
      </c>
      <c r="HA24" s="100" t="s">
        <v>89</v>
      </c>
      <c r="HB24" s="100" t="s">
        <v>90</v>
      </c>
      <c r="HC24" s="103" t="s">
        <v>91</v>
      </c>
      <c r="HD24" s="100" t="s">
        <v>89</v>
      </c>
      <c r="HE24" s="127"/>
      <c r="HF24" s="127"/>
      <c r="HG24" s="127"/>
      <c r="HH24" s="127"/>
      <c r="HI24" s="127"/>
      <c r="HK24" s="39"/>
      <c r="HL24" s="32"/>
      <c r="HM24" s="36"/>
      <c r="HN24" s="61" t="s">
        <v>114</v>
      </c>
      <c r="HO24" s="36"/>
      <c r="HP24" s="36"/>
      <c r="HQ24" s="33"/>
      <c r="HR24" s="17"/>
      <c r="HS24" s="202"/>
      <c r="HT24" s="202"/>
      <c r="HU24" s="202"/>
      <c r="HV24" s="57"/>
    </row>
    <row r="25" spans="1:233">
      <c r="A25" s="187" t="s">
        <v>130</v>
      </c>
      <c r="B25" s="187"/>
      <c r="C25" s="187"/>
      <c r="D25" s="187"/>
      <c r="E25" s="203"/>
      <c r="F25" s="110"/>
      <c r="G25" s="87" t="s">
        <v>83</v>
      </c>
      <c r="H25" s="95"/>
      <c r="I25" s="93"/>
      <c r="J25" s="93"/>
      <c r="K25" s="94"/>
      <c r="L25" s="93"/>
      <c r="M25" s="93"/>
      <c r="N25" s="111"/>
      <c r="DO25" s="39"/>
      <c r="DP25" s="32"/>
      <c r="DQ25" s="30" t="s">
        <v>28</v>
      </c>
      <c r="DR25" s="17"/>
      <c r="DS25" s="17"/>
      <c r="DT25" s="33"/>
      <c r="DU25" s="17"/>
      <c r="DV25" s="1"/>
      <c r="DW25" s="63">
        <f>DW23</f>
        <v>0</v>
      </c>
      <c r="DX25" s="17" t="s">
        <v>17</v>
      </c>
      <c r="DY25" s="64">
        <v>23</v>
      </c>
      <c r="DZ25" s="17"/>
      <c r="EA25" s="18"/>
      <c r="GO25" s="68"/>
      <c r="GS25" s="160"/>
      <c r="GT25" s="80"/>
      <c r="GU25" s="45"/>
      <c r="GV25" s="161"/>
      <c r="GW25" s="155"/>
      <c r="GX25" s="55"/>
      <c r="GY25" s="79"/>
      <c r="GZ25" s="98"/>
      <c r="HA25" s="100" t="s">
        <v>92</v>
      </c>
      <c r="HB25" s="100" t="s">
        <v>93</v>
      </c>
      <c r="HC25" s="103">
        <v>0.04</v>
      </c>
      <c r="HD25" s="107">
        <v>27200.880000000001</v>
      </c>
      <c r="HE25" s="128"/>
      <c r="HF25" s="128"/>
      <c r="HG25" s="128"/>
      <c r="HH25" s="128"/>
      <c r="HI25" s="128"/>
      <c r="HK25" s="39"/>
      <c r="HL25" s="32"/>
      <c r="HM25" s="17"/>
      <c r="HN25" s="152" t="s">
        <v>117</v>
      </c>
      <c r="HO25" s="17"/>
      <c r="HP25" s="17"/>
      <c r="HQ25" s="33"/>
      <c r="HR25" s="17"/>
      <c r="HS25" s="204"/>
      <c r="HT25" s="204"/>
      <c r="HU25" s="204"/>
      <c r="HV25" s="57"/>
    </row>
    <row r="26" spans="1:233">
      <c r="A26" s="55"/>
      <c r="B26" s="205"/>
      <c r="C26" s="205"/>
      <c r="D26" s="205"/>
      <c r="E26" s="205"/>
      <c r="F26" s="110"/>
      <c r="G26" s="91" t="s">
        <v>84</v>
      </c>
      <c r="H26" s="133"/>
      <c r="I26" s="93" t="s">
        <v>134</v>
      </c>
      <c r="J26" s="93"/>
      <c r="K26" s="94"/>
      <c r="L26" s="93"/>
      <c r="M26" s="93"/>
      <c r="N26" s="111"/>
      <c r="DO26" s="39"/>
      <c r="DP26" s="32"/>
      <c r="DQ26" s="206" t="str">
        <f>BI9</f>
        <v>(30 días - Inasistencias = Días Trabajados)</v>
      </c>
      <c r="DR26" s="206"/>
      <c r="DS26" s="206"/>
      <c r="DT26" s="46"/>
      <c r="DU26" s="45"/>
      <c r="DV26" s="45"/>
      <c r="DW26" s="65">
        <f>DW25*DY25</f>
        <v>0</v>
      </c>
      <c r="DX26" s="17"/>
      <c r="DY26" s="17"/>
      <c r="DZ26" s="17"/>
      <c r="EA26" s="18"/>
      <c r="GT26" s="53"/>
      <c r="GU26" s="109"/>
      <c r="GV26" s="154"/>
      <c r="GW26" s="207"/>
      <c r="GX26" s="207"/>
      <c r="GY26" s="208"/>
      <c r="GZ26" s="209"/>
      <c r="HA26" s="100" t="s">
        <v>94</v>
      </c>
      <c r="HB26" s="100" t="s">
        <v>95</v>
      </c>
      <c r="HC26" s="103">
        <v>0.08</v>
      </c>
      <c r="HD26" s="107">
        <v>87647.28</v>
      </c>
      <c r="HE26" s="128"/>
      <c r="HF26" s="128"/>
      <c r="HG26" s="128"/>
      <c r="HH26" s="128"/>
      <c r="HI26" s="128"/>
      <c r="HK26" s="39"/>
      <c r="HL26" s="35"/>
      <c r="HM26" s="36"/>
      <c r="HN26" s="36"/>
      <c r="HO26" s="36"/>
      <c r="HP26" s="36"/>
      <c r="HQ26" s="37"/>
      <c r="HR26" s="17"/>
      <c r="HS26" s="40"/>
      <c r="HT26" s="17"/>
      <c r="HU26" s="17"/>
      <c r="HV26" s="57"/>
    </row>
    <row r="27" spans="1:233" ht="15.75" thickBot="1">
      <c r="A27" s="55"/>
      <c r="B27" s="55"/>
      <c r="C27" s="55"/>
      <c r="D27" s="55"/>
      <c r="E27" s="55"/>
      <c r="F27" s="110"/>
      <c r="G27" s="181" t="s">
        <v>108</v>
      </c>
      <c r="H27" s="181"/>
      <c r="I27" s="131"/>
      <c r="J27" s="93"/>
      <c r="K27" s="94"/>
      <c r="L27" s="93"/>
      <c r="M27" s="93"/>
      <c r="N27" s="111"/>
      <c r="DO27" s="39"/>
      <c r="DP27" s="35"/>
      <c r="DQ27" s="36"/>
      <c r="DR27" s="36"/>
      <c r="DS27" s="36"/>
      <c r="DT27" s="37"/>
      <c r="DU27" s="17"/>
      <c r="DV27" s="1"/>
      <c r="DW27" s="182" t="str">
        <f>BO10</f>
        <v>(30 - 7 = 23   días trabajados)</v>
      </c>
      <c r="DX27" s="182"/>
      <c r="DY27" s="182"/>
      <c r="DZ27" s="182"/>
      <c r="EA27" s="47"/>
      <c r="GY27" s="183"/>
      <c r="GZ27" s="184"/>
      <c r="HA27" s="100" t="s">
        <v>96</v>
      </c>
      <c r="HB27" s="100" t="s">
        <v>97</v>
      </c>
      <c r="HC27" s="105">
        <v>0.13500000000000001</v>
      </c>
      <c r="HD27" s="107">
        <v>226170.28</v>
      </c>
      <c r="HE27" s="128"/>
      <c r="HF27" s="128"/>
      <c r="HG27" s="128"/>
      <c r="HH27" s="128"/>
      <c r="HI27" s="128"/>
      <c r="HK27" s="41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145"/>
    </row>
    <row r="28" spans="1:233" ht="16.5" thickTop="1" thickBot="1">
      <c r="A28" s="55"/>
      <c r="B28" s="55"/>
      <c r="C28" s="55"/>
      <c r="D28" s="55"/>
      <c r="E28" s="55"/>
      <c r="F28" s="110"/>
      <c r="G28" s="185" t="s">
        <v>109</v>
      </c>
      <c r="H28" s="185"/>
      <c r="I28" s="132"/>
      <c r="J28" s="93"/>
      <c r="K28" s="94"/>
      <c r="L28" s="93"/>
      <c r="M28" s="93"/>
      <c r="N28" s="111"/>
      <c r="DO28" s="41"/>
      <c r="DP28" s="23"/>
      <c r="DQ28" s="23"/>
      <c r="DR28" s="23"/>
      <c r="DS28" s="23"/>
      <c r="DT28" s="23"/>
      <c r="DU28" s="23"/>
      <c r="DV28" s="22"/>
      <c r="DW28" s="23"/>
      <c r="DX28" s="23"/>
      <c r="DY28" s="23"/>
      <c r="DZ28" s="23"/>
      <c r="EA28" s="24"/>
      <c r="GZ28" s="99"/>
      <c r="HA28" s="101" t="s">
        <v>98</v>
      </c>
      <c r="HB28" s="101" t="s">
        <v>99</v>
      </c>
      <c r="HC28" s="104">
        <v>0.23</v>
      </c>
      <c r="HD28" s="108">
        <v>561144.07999999996</v>
      </c>
      <c r="HE28" s="128"/>
      <c r="HF28" s="128"/>
      <c r="HG28" s="128"/>
      <c r="HH28" s="128"/>
      <c r="HI28" s="128"/>
    </row>
    <row r="29" spans="1:233" ht="15.75" thickTop="1">
      <c r="A29" s="55"/>
      <c r="B29" s="55"/>
      <c r="C29" s="55"/>
      <c r="D29" s="55"/>
      <c r="E29" s="55"/>
      <c r="F29" s="110"/>
      <c r="G29" s="186" t="s">
        <v>85</v>
      </c>
      <c r="H29" s="186"/>
      <c r="I29" s="186"/>
      <c r="J29" s="140" t="s">
        <v>1</v>
      </c>
      <c r="K29" s="134"/>
      <c r="L29" s="93"/>
      <c r="M29" s="93"/>
      <c r="N29" s="111"/>
      <c r="GZ29" s="99"/>
      <c r="HA29" s="100" t="s">
        <v>100</v>
      </c>
      <c r="HB29" s="100" t="s">
        <v>101</v>
      </c>
      <c r="HC29" s="105">
        <v>0.30399999999999999</v>
      </c>
      <c r="HD29" s="107">
        <v>896621.6</v>
      </c>
      <c r="HE29" s="128"/>
      <c r="HF29" s="128"/>
      <c r="HG29" s="128"/>
      <c r="HH29" s="128"/>
      <c r="HI29" s="128"/>
      <c r="HK29" s="11"/>
      <c r="HL29" s="12"/>
      <c r="HM29" s="12"/>
      <c r="HN29" s="12"/>
      <c r="HO29" s="12"/>
      <c r="HP29" s="13"/>
      <c r="HQ29" s="14"/>
      <c r="HS29" s="11"/>
      <c r="HT29" s="12"/>
      <c r="HU29" s="12"/>
      <c r="HV29" s="12"/>
      <c r="HW29" s="12"/>
      <c r="HX29" s="13"/>
      <c r="HY29" s="14"/>
    </row>
    <row r="30" spans="1:233">
      <c r="A30" s="187" t="s">
        <v>136</v>
      </c>
      <c r="B30" s="187"/>
      <c r="C30" s="187"/>
      <c r="D30" s="187"/>
      <c r="E30" s="187"/>
      <c r="F30" s="110"/>
      <c r="G30" s="199" t="s">
        <v>112</v>
      </c>
      <c r="H30" s="199"/>
      <c r="I30" s="200"/>
      <c r="J30" s="138" t="s">
        <v>1</v>
      </c>
      <c r="K30" s="139"/>
      <c r="L30" s="55"/>
      <c r="M30" s="80"/>
      <c r="N30" s="111"/>
      <c r="GZ30" s="99"/>
      <c r="HA30" s="100" t="s">
        <v>102</v>
      </c>
      <c r="HB30" s="100" t="s">
        <v>103</v>
      </c>
      <c r="HC30" s="103">
        <v>0.35</v>
      </c>
      <c r="HD30" s="107">
        <v>1174675.04</v>
      </c>
      <c r="HE30" s="125"/>
      <c r="HF30" s="125"/>
      <c r="HG30" s="125"/>
      <c r="HH30" s="125"/>
      <c r="HI30" s="125"/>
      <c r="HK30" s="25"/>
      <c r="HL30" s="194" t="s">
        <v>116</v>
      </c>
      <c r="HM30" s="194"/>
      <c r="HN30" s="1"/>
      <c r="HO30" s="1"/>
      <c r="HP30" s="17"/>
      <c r="HQ30" s="18"/>
      <c r="HS30" s="25"/>
      <c r="HT30" s="194" t="s">
        <v>118</v>
      </c>
      <c r="HU30" s="194"/>
      <c r="HV30" s="1"/>
      <c r="HW30" s="1"/>
      <c r="HX30" s="17"/>
      <c r="HY30" s="18"/>
    </row>
    <row r="31" spans="1:233">
      <c r="A31" s="187" t="s">
        <v>137</v>
      </c>
      <c r="B31" s="187"/>
      <c r="C31" s="187"/>
      <c r="D31" s="187"/>
      <c r="E31" s="187"/>
      <c r="F31" s="110"/>
      <c r="G31" s="195" t="s">
        <v>113</v>
      </c>
      <c r="H31" s="195"/>
      <c r="I31" s="196"/>
      <c r="J31" s="116" t="s">
        <v>1</v>
      </c>
      <c r="K31" s="135"/>
      <c r="L31" s="55"/>
      <c r="M31" s="80"/>
      <c r="N31" s="111"/>
      <c r="GZ31" s="99"/>
      <c r="HA31" s="100" t="s">
        <v>104</v>
      </c>
      <c r="HB31" s="100" t="s">
        <v>105</v>
      </c>
      <c r="HC31" s="106">
        <v>0.4</v>
      </c>
      <c r="HD31" s="107">
        <v>1955441.04</v>
      </c>
      <c r="HE31" s="125"/>
      <c r="HF31" s="125"/>
      <c r="HG31" s="125"/>
      <c r="HH31" s="125"/>
      <c r="HI31" s="125"/>
      <c r="HK31" s="15"/>
      <c r="HL31" s="3"/>
      <c r="HM31" s="4"/>
      <c r="HN31" s="5"/>
      <c r="HO31" s="1"/>
      <c r="HP31" s="26" t="s">
        <v>16</v>
      </c>
      <c r="HQ31" s="27"/>
      <c r="HS31" s="15"/>
      <c r="HT31" s="3"/>
      <c r="HU31" s="4"/>
      <c r="HV31" s="5"/>
      <c r="HW31" s="1"/>
      <c r="HX31" s="26" t="s">
        <v>16</v>
      </c>
      <c r="HY31" s="27"/>
    </row>
    <row r="32" spans="1:233">
      <c r="A32" s="55"/>
      <c r="B32" s="55"/>
      <c r="C32" s="55"/>
      <c r="D32" s="55"/>
      <c r="E32" s="55"/>
      <c r="F32" s="110"/>
      <c r="G32" s="197" t="s">
        <v>114</v>
      </c>
      <c r="H32" s="197"/>
      <c r="I32" s="198"/>
      <c r="J32" s="116" t="s">
        <v>1</v>
      </c>
      <c r="K32" s="136"/>
      <c r="L32" s="55"/>
      <c r="M32" s="80"/>
      <c r="N32" s="111"/>
      <c r="HK32" s="15"/>
      <c r="HL32" s="6"/>
      <c r="HM32" s="149" t="s">
        <v>53</v>
      </c>
      <c r="HN32" s="7"/>
      <c r="HO32" s="1"/>
      <c r="HP32" s="63"/>
      <c r="HQ32" s="18"/>
      <c r="HS32" s="15"/>
      <c r="HT32" s="6"/>
      <c r="HU32" s="149" t="s">
        <v>116</v>
      </c>
      <c r="HV32" s="7"/>
      <c r="HW32" s="1"/>
      <c r="HX32" s="63"/>
      <c r="HY32" s="18"/>
    </row>
    <row r="33" spans="1:233">
      <c r="A33" s="55"/>
      <c r="B33" s="55"/>
      <c r="C33" s="55"/>
      <c r="D33" s="55"/>
      <c r="E33" s="55"/>
      <c r="F33" s="110"/>
      <c r="G33" s="177" t="s">
        <v>117</v>
      </c>
      <c r="H33" s="177"/>
      <c r="I33" s="177"/>
      <c r="J33" s="177"/>
      <c r="K33" s="177"/>
      <c r="L33" s="114" t="s">
        <v>1</v>
      </c>
      <c r="M33" s="135"/>
      <c r="N33" s="111"/>
      <c r="GZ33" s="178" t="s">
        <v>155</v>
      </c>
      <c r="HA33" s="179"/>
      <c r="HB33" s="179"/>
      <c r="HC33" s="179"/>
      <c r="HD33" s="179"/>
      <c r="HE33" s="180"/>
      <c r="HF33" s="146"/>
      <c r="HG33" s="146"/>
      <c r="HH33" s="146"/>
      <c r="HI33" s="146"/>
      <c r="HJ33" s="129"/>
      <c r="HK33" s="15"/>
      <c r="HL33" s="6"/>
      <c r="HM33" s="149" t="s">
        <v>117</v>
      </c>
      <c r="HN33" s="7"/>
      <c r="HO33" s="1"/>
      <c r="HP33" s="63"/>
      <c r="HQ33" s="18"/>
      <c r="HS33" s="15"/>
      <c r="HT33" s="6"/>
      <c r="HU33" s="149" t="s">
        <v>115</v>
      </c>
      <c r="HV33" s="7"/>
      <c r="HW33" s="1"/>
      <c r="HX33" s="63"/>
      <c r="HY33" s="18"/>
    </row>
    <row r="34" spans="1:233">
      <c r="A34" s="55"/>
      <c r="B34" s="55"/>
      <c r="C34" s="55"/>
      <c r="D34" s="55"/>
      <c r="E34" s="55"/>
      <c r="F34" s="110"/>
      <c r="G34" s="177" t="s">
        <v>116</v>
      </c>
      <c r="H34" s="177"/>
      <c r="I34" s="177"/>
      <c r="J34" s="177"/>
      <c r="K34" s="177"/>
      <c r="L34" s="114" t="s">
        <v>1</v>
      </c>
      <c r="M34" s="115"/>
      <c r="N34" s="111"/>
      <c r="GZ34" s="188" t="s">
        <v>156</v>
      </c>
      <c r="HA34" s="189"/>
      <c r="HB34" s="189"/>
      <c r="HC34" s="189"/>
      <c r="HD34" s="189"/>
      <c r="HE34" s="190"/>
      <c r="HF34" s="148"/>
      <c r="HG34" s="148"/>
      <c r="HH34" s="148"/>
      <c r="HI34" s="148"/>
      <c r="HJ34" s="81"/>
      <c r="HK34" s="15"/>
      <c r="HL34" s="6"/>
      <c r="HM34" s="2" t="s">
        <v>116</v>
      </c>
      <c r="HN34" s="7"/>
      <c r="HO34" s="1"/>
      <c r="HP34" s="65"/>
      <c r="HQ34" s="18"/>
      <c r="HS34" s="15"/>
      <c r="HT34" s="6"/>
      <c r="HU34" s="2" t="s">
        <v>118</v>
      </c>
      <c r="HV34" s="7"/>
      <c r="HW34" s="1"/>
      <c r="HX34" s="65"/>
      <c r="HY34" s="18"/>
    </row>
    <row r="35" spans="1:233">
      <c r="A35" s="55"/>
      <c r="B35" s="55"/>
      <c r="C35" s="55"/>
      <c r="D35" s="55"/>
      <c r="E35" s="55"/>
      <c r="F35" s="110"/>
      <c r="G35" s="177" t="s">
        <v>135</v>
      </c>
      <c r="H35" s="177"/>
      <c r="I35" s="177"/>
      <c r="J35" s="177"/>
      <c r="K35" s="177"/>
      <c r="L35" s="114" t="s">
        <v>1</v>
      </c>
      <c r="M35" s="115"/>
      <c r="N35" s="111"/>
      <c r="GZ35" s="191" t="s">
        <v>172</v>
      </c>
      <c r="HA35" s="192"/>
      <c r="HB35" s="192"/>
      <c r="HC35" s="192"/>
      <c r="HD35" s="192"/>
      <c r="HE35" s="193"/>
      <c r="HF35" s="146"/>
      <c r="HG35" s="146"/>
      <c r="HH35" s="146"/>
      <c r="HI35" s="146"/>
      <c r="HJ35" s="129"/>
      <c r="HK35" s="15"/>
      <c r="HL35" s="8"/>
      <c r="HM35" s="9"/>
      <c r="HN35" s="10"/>
      <c r="HO35" s="1"/>
      <c r="HP35" s="17"/>
      <c r="HQ35" s="18"/>
      <c r="HS35" s="15"/>
      <c r="HT35" s="8"/>
      <c r="HU35" s="9"/>
      <c r="HV35" s="10"/>
      <c r="HW35" s="1"/>
      <c r="HX35" s="17"/>
      <c r="HY35" s="18"/>
    </row>
    <row r="36" spans="1:233" ht="15.75" thickBot="1">
      <c r="A36" s="55"/>
      <c r="B36" s="55"/>
      <c r="C36" s="55"/>
      <c r="D36" s="55"/>
      <c r="E36" s="55"/>
      <c r="F36" s="110"/>
      <c r="G36" s="177" t="s">
        <v>118</v>
      </c>
      <c r="H36" s="177"/>
      <c r="I36" s="177"/>
      <c r="J36" s="177"/>
      <c r="K36" s="177"/>
      <c r="L36" s="114" t="s">
        <v>1</v>
      </c>
      <c r="M36" s="115"/>
      <c r="N36" s="111"/>
      <c r="HJ36" s="1"/>
      <c r="HK36" s="21"/>
      <c r="HL36" s="22"/>
      <c r="HM36" s="22"/>
      <c r="HN36" s="22"/>
      <c r="HO36" s="22"/>
      <c r="HP36" s="23"/>
      <c r="HQ36" s="24"/>
      <c r="HS36" s="21"/>
      <c r="HT36" s="22"/>
      <c r="HU36" s="22"/>
      <c r="HV36" s="22"/>
      <c r="HW36" s="22"/>
      <c r="HX36" s="23"/>
      <c r="HY36" s="24"/>
    </row>
    <row r="37" spans="1:233" ht="16.5" thickTop="1" thickBot="1">
      <c r="A37" s="55"/>
      <c r="B37" s="55"/>
      <c r="C37" s="55"/>
      <c r="D37" s="55"/>
      <c r="E37" s="55"/>
      <c r="F37" s="112"/>
      <c r="G37" s="137"/>
      <c r="H37" s="137"/>
      <c r="I37" s="137"/>
      <c r="J37" s="137"/>
      <c r="K37" s="60"/>
      <c r="L37" s="137"/>
      <c r="M37" s="137"/>
      <c r="N37" s="113"/>
    </row>
    <row r="38" spans="1:233" ht="15.75" thickTop="1">
      <c r="A38" s="55"/>
      <c r="B38" s="55"/>
      <c r="C38" s="55"/>
      <c r="D38" s="55"/>
      <c r="E38" s="55"/>
      <c r="F38" s="55"/>
      <c r="G38" s="187"/>
      <c r="H38" s="187"/>
      <c r="I38" s="187"/>
      <c r="J38" s="187"/>
      <c r="K38" s="187"/>
      <c r="L38" s="187"/>
      <c r="M38" s="187"/>
      <c r="N38" s="55"/>
      <c r="GS38" s="1"/>
      <c r="GT38" s="1"/>
      <c r="GU38" s="1"/>
      <c r="GV38" s="1"/>
      <c r="GW38" s="1"/>
    </row>
    <row r="39" spans="1:233">
      <c r="A39" s="294" t="s">
        <v>177</v>
      </c>
      <c r="B39" s="294"/>
      <c r="C39" s="294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GS39" s="1"/>
      <c r="GT39" s="1"/>
      <c r="GU39" s="1"/>
      <c r="GV39" s="1"/>
      <c r="GW39" s="1"/>
    </row>
    <row r="40" spans="1:233">
      <c r="A40" s="294"/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GS40" s="1"/>
      <c r="GT40" s="1"/>
      <c r="GU40" s="1"/>
      <c r="GV40" s="1"/>
      <c r="GW40" s="1"/>
    </row>
    <row r="41" spans="1:233">
      <c r="A41" s="294"/>
      <c r="B41" s="294"/>
      <c r="C41" s="294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</row>
    <row r="42" spans="1:233">
      <c r="A42" s="294"/>
      <c r="B42" s="294"/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</row>
    <row r="43" spans="1:233">
      <c r="A43" s="294"/>
      <c r="B43" s="294"/>
      <c r="C43" s="294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</row>
    <row r="44" spans="1:233">
      <c r="A44" s="294"/>
      <c r="B44" s="294"/>
      <c r="C44" s="294"/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4"/>
    </row>
  </sheetData>
  <mergeCells count="98">
    <mergeCell ref="A1:N1"/>
    <mergeCell ref="G2:M3"/>
    <mergeCell ref="N2:N13"/>
    <mergeCell ref="DQ2:DZ3"/>
    <mergeCell ref="GS3:GV5"/>
    <mergeCell ref="G4:M4"/>
    <mergeCell ref="U4:W4"/>
    <mergeCell ref="CN4:CO4"/>
    <mergeCell ref="EE9:EG9"/>
    <mergeCell ref="ES9:EU9"/>
    <mergeCell ref="FG9:FI9"/>
    <mergeCell ref="G10:K10"/>
    <mergeCell ref="DQ10:DZ10"/>
    <mergeCell ref="EK10:EN10"/>
    <mergeCell ref="EY10:FB10"/>
    <mergeCell ref="FM10:FP10"/>
    <mergeCell ref="GA10:GD10"/>
    <mergeCell ref="GW5:GX5"/>
    <mergeCell ref="G6:K6"/>
    <mergeCell ref="G7:K7"/>
    <mergeCell ref="G8:K8"/>
    <mergeCell ref="DQ8:DS9"/>
    <mergeCell ref="G9:K9"/>
    <mergeCell ref="BI9:BK9"/>
    <mergeCell ref="FU9:FW9"/>
    <mergeCell ref="DQ5:DS5"/>
    <mergeCell ref="E5:E12"/>
    <mergeCell ref="G5:K5"/>
    <mergeCell ref="G15:K15"/>
    <mergeCell ref="G11:K11"/>
    <mergeCell ref="G12:K12"/>
    <mergeCell ref="G13:K13"/>
    <mergeCell ref="E14:E19"/>
    <mergeCell ref="G14:K14"/>
    <mergeCell ref="A19:B19"/>
    <mergeCell ref="C19:D19"/>
    <mergeCell ref="G19:K19"/>
    <mergeCell ref="BX19:CE19"/>
    <mergeCell ref="DQ19:DZ19"/>
    <mergeCell ref="HS18:HU18"/>
    <mergeCell ref="FH16:FP17"/>
    <mergeCell ref="FA15:FF19"/>
    <mergeCell ref="G16:K16"/>
    <mergeCell ref="R14:AC15"/>
    <mergeCell ref="AI14:AL14"/>
    <mergeCell ref="AV14:BD14"/>
    <mergeCell ref="BI14:BR14"/>
    <mergeCell ref="HS19:HU19"/>
    <mergeCell ref="AI15:AO16"/>
    <mergeCell ref="C20:E20"/>
    <mergeCell ref="G20:K20"/>
    <mergeCell ref="CL20:CV21"/>
    <mergeCell ref="HS20:HU20"/>
    <mergeCell ref="C21:E21"/>
    <mergeCell ref="GZ21:HA22"/>
    <mergeCell ref="HS21:HU21"/>
    <mergeCell ref="C22:E22"/>
    <mergeCell ref="L22:M22"/>
    <mergeCell ref="HS22:HU22"/>
    <mergeCell ref="HS23:HU23"/>
    <mergeCell ref="A25:E25"/>
    <mergeCell ref="HS25:HU25"/>
    <mergeCell ref="B26:E26"/>
    <mergeCell ref="DQ26:DS26"/>
    <mergeCell ref="GW26:GX26"/>
    <mergeCell ref="GY26:GZ26"/>
    <mergeCell ref="I24:J24"/>
    <mergeCell ref="GW24:GX24"/>
    <mergeCell ref="HS24:HU24"/>
    <mergeCell ref="C23:E23"/>
    <mergeCell ref="GS23:GT23"/>
    <mergeCell ref="HL30:HM30"/>
    <mergeCell ref="HT30:HU30"/>
    <mergeCell ref="A31:E31"/>
    <mergeCell ref="G31:I31"/>
    <mergeCell ref="G32:I32"/>
    <mergeCell ref="A30:E30"/>
    <mergeCell ref="G30:I30"/>
    <mergeCell ref="G34:K34"/>
    <mergeCell ref="GZ34:HE34"/>
    <mergeCell ref="G35:K35"/>
    <mergeCell ref="GZ35:HE35"/>
    <mergeCell ref="G36:K36"/>
    <mergeCell ref="G38:M38"/>
    <mergeCell ref="A39:O44"/>
    <mergeCell ref="EG16:EK16"/>
    <mergeCell ref="G33:K33"/>
    <mergeCell ref="GZ33:HE33"/>
    <mergeCell ref="G27:H27"/>
    <mergeCell ref="DW27:DZ27"/>
    <mergeCell ref="GY27:GZ27"/>
    <mergeCell ref="G28:H28"/>
    <mergeCell ref="G29:I29"/>
    <mergeCell ref="GV23:GX23"/>
    <mergeCell ref="FW16:GE17"/>
    <mergeCell ref="G17:K17"/>
    <mergeCell ref="DQ17:DW17"/>
    <mergeCell ref="G18:K18"/>
  </mergeCells>
  <hyperlinks>
    <hyperlink ref="DY14" r:id="rId1"/>
    <hyperlink ref="GW5" r:id="rId2"/>
    <hyperlink ref="HB22" r:id="rId3"/>
    <hyperlink ref="CT22" r:id="rId4"/>
    <hyperlink ref="A24" r:id="rId5"/>
  </hyperlinks>
  <pageMargins left="0.7" right="0.7" top="0.75" bottom="0.75" header="0.3" footer="0.3"/>
  <pageSetup paperSize="9" orientation="portrait" horizontalDpi="0" verticalDpi="0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IX41"/>
  <sheetViews>
    <sheetView workbookViewId="0">
      <selection activeCell="G1" sqref="G1:M1"/>
    </sheetView>
  </sheetViews>
  <sheetFormatPr baseColWidth="10" defaultRowHeight="15"/>
  <cols>
    <col min="1" max="1" width="6.42578125" style="52" customWidth="1"/>
    <col min="2" max="2" width="3.42578125" style="52" bestFit="1" customWidth="1"/>
    <col min="3" max="3" width="5.140625" style="52" customWidth="1"/>
    <col min="4" max="4" width="5" style="52" customWidth="1"/>
    <col min="5" max="5" width="3" style="52" customWidth="1"/>
    <col min="6" max="6" width="0.7109375" style="52" customWidth="1"/>
    <col min="7" max="7" width="17.140625" style="52" customWidth="1"/>
    <col min="8" max="9" width="10.28515625" style="52" bestFit="1" customWidth="1"/>
    <col min="10" max="10" width="3.85546875" style="52" customWidth="1"/>
    <col min="11" max="11" width="8.140625" style="53" bestFit="1" customWidth="1"/>
    <col min="12" max="12" width="3.85546875" style="52" customWidth="1"/>
    <col min="13" max="13" width="9.85546875" style="53" bestFit="1" customWidth="1"/>
    <col min="14" max="14" width="3.85546875" style="52" customWidth="1"/>
    <col min="15" max="15" width="1.42578125" style="52" customWidth="1"/>
    <col min="16" max="16" width="1.140625" style="52" customWidth="1"/>
    <col min="17" max="17" width="13" style="52" customWidth="1"/>
    <col min="18" max="18" width="16.140625" style="52" customWidth="1"/>
    <col min="19" max="19" width="0.5703125" style="52" customWidth="1"/>
    <col min="20" max="20" width="1.140625" style="52" customWidth="1"/>
    <col min="21" max="21" width="9.28515625" style="53" bestFit="1" customWidth="1"/>
    <col min="22" max="22" width="2" style="53" customWidth="1"/>
    <col min="23" max="23" width="3.28515625" style="53" bestFit="1" customWidth="1"/>
    <col min="24" max="24" width="1" style="53" customWidth="1"/>
    <col min="25" max="25" width="1.28515625" style="52" customWidth="1"/>
    <col min="26" max="26" width="0.85546875" style="52" customWidth="1"/>
    <col min="27" max="27" width="2.7109375" style="52" customWidth="1"/>
    <col min="28" max="28" width="14.140625" style="52" bestFit="1" customWidth="1"/>
    <col min="29" max="29" width="2.5703125" style="52" customWidth="1"/>
    <col min="30" max="30" width="1.28515625" style="52" customWidth="1"/>
    <col min="31" max="31" width="11.28515625" style="53" customWidth="1"/>
    <col min="32" max="32" width="0.5703125" style="53" customWidth="1"/>
    <col min="33" max="33" width="1.28515625" style="53" customWidth="1"/>
    <col min="34" max="35" width="2.140625" style="53" customWidth="1"/>
    <col min="36" max="36" width="14" style="53" customWidth="1"/>
    <col min="37" max="37" width="2.140625" style="53" bestFit="1" customWidth="1"/>
    <col min="38" max="38" width="24.5703125" style="53" bestFit="1" customWidth="1"/>
    <col min="39" max="39" width="0.42578125" style="53" customWidth="1"/>
    <col min="40" max="40" width="0.85546875" style="53" customWidth="1"/>
    <col min="41" max="41" width="9.28515625" style="53" bestFit="1" customWidth="1"/>
    <col min="42" max="42" width="2.140625" style="53" bestFit="1" customWidth="1"/>
    <col min="43" max="43" width="10.140625" style="53" bestFit="1" customWidth="1"/>
    <col min="44" max="44" width="0.7109375" style="53" customWidth="1"/>
    <col min="45" max="45" width="1.42578125" style="53" customWidth="1"/>
    <col min="46" max="46" width="0.85546875" style="53" customWidth="1"/>
    <col min="47" max="47" width="1.28515625" style="53" customWidth="1"/>
    <col min="48" max="48" width="13.5703125" style="53" customWidth="1"/>
    <col min="49" max="49" width="1.7109375" style="53" customWidth="1"/>
    <col min="50" max="50" width="10.85546875" style="53" customWidth="1"/>
    <col min="51" max="53" width="0.5703125" style="53" customWidth="1"/>
    <col min="54" max="54" width="8.140625" style="53" bestFit="1" customWidth="1"/>
    <col min="55" max="55" width="2.140625" style="53" bestFit="1" customWidth="1"/>
    <col min="56" max="56" width="4.42578125" style="53" customWidth="1"/>
    <col min="57" max="57" width="1" style="53" customWidth="1"/>
    <col min="58" max="58" width="1.5703125" style="53" customWidth="1"/>
    <col min="59" max="60" width="1" style="53" customWidth="1"/>
    <col min="61" max="61" width="22.28515625" style="53" bestFit="1" customWidth="1"/>
    <col min="62" max="62" width="1.7109375" style="53" customWidth="1"/>
    <col min="63" max="63" width="20.42578125" style="53" customWidth="1"/>
    <col min="64" max="64" width="0.5703125" style="53" customWidth="1"/>
    <col min="65" max="65" width="0.7109375" style="53" customWidth="1"/>
    <col min="66" max="66" width="0.42578125" style="52" customWidth="1"/>
    <col min="67" max="67" width="8.140625" style="53" customWidth="1"/>
    <col min="68" max="68" width="2.5703125" style="53" customWidth="1"/>
    <col min="69" max="69" width="3.28515625" style="53" bestFit="1" customWidth="1"/>
    <col min="70" max="70" width="7.28515625" style="53" customWidth="1"/>
    <col min="71" max="71" width="0.7109375" style="53" customWidth="1"/>
    <col min="72" max="72" width="1.140625" style="53" customWidth="1"/>
    <col min="73" max="73" width="1" style="53" customWidth="1"/>
    <col min="74" max="74" width="1.140625" style="53" customWidth="1"/>
    <col min="75" max="75" width="1.42578125" style="53" customWidth="1"/>
    <col min="76" max="76" width="20" style="53" bestFit="1" customWidth="1"/>
    <col min="77" max="77" width="2.140625" style="53" bestFit="1" customWidth="1"/>
    <col min="78" max="78" width="14.42578125" style="53" bestFit="1" customWidth="1"/>
    <col min="79" max="79" width="0.85546875" style="53" customWidth="1"/>
    <col min="80" max="80" width="1.42578125" style="53" customWidth="1"/>
    <col min="81" max="81" width="9.5703125" style="53" customWidth="1"/>
    <col min="82" max="82" width="2.140625" style="53" bestFit="1" customWidth="1"/>
    <col min="83" max="83" width="4.5703125" style="53" customWidth="1"/>
    <col min="84" max="84" width="1" style="53" customWidth="1"/>
    <col min="85" max="85" width="1.28515625" style="53" customWidth="1"/>
    <col min="86" max="86" width="1.140625" style="53" customWidth="1"/>
    <col min="87" max="87" width="1.7109375" style="53" customWidth="1"/>
    <col min="88" max="88" width="19" style="53" bestFit="1" customWidth="1"/>
    <col min="89" max="89" width="1.7109375" style="53" customWidth="1"/>
    <col min="90" max="90" width="4.85546875" style="53" bestFit="1" customWidth="1"/>
    <col min="91" max="91" width="1.85546875" style="53" customWidth="1"/>
    <col min="92" max="92" width="13.140625" style="53" bestFit="1" customWidth="1"/>
    <col min="93" max="93" width="2.140625" style="53" bestFit="1" customWidth="1"/>
    <col min="94" max="94" width="8.7109375" style="53" customWidth="1"/>
    <col min="95" max="95" width="0.7109375" style="53" customWidth="1"/>
    <col min="96" max="96" width="1.28515625" style="53" customWidth="1"/>
    <col min="97" max="97" width="2.7109375" style="53" customWidth="1"/>
    <col min="98" max="98" width="9.5703125" style="53" bestFit="1" customWidth="1"/>
    <col min="99" max="99" width="2.140625" style="53" bestFit="1" customWidth="1"/>
    <col min="100" max="100" width="4.85546875" style="53" bestFit="1" customWidth="1"/>
    <col min="101" max="101" width="2.42578125" style="53" customWidth="1"/>
    <col min="102" max="102" width="11.42578125" style="53"/>
    <col min="103" max="103" width="2.140625" style="53" bestFit="1" customWidth="1"/>
    <col min="104" max="104" width="5" style="53" customWidth="1"/>
    <col min="105" max="105" width="0.85546875" style="53" customWidth="1"/>
    <col min="106" max="106" width="1.42578125" style="53" customWidth="1"/>
    <col min="107" max="107" width="1" style="53" customWidth="1"/>
    <col min="108" max="108" width="1.140625" style="53" customWidth="1"/>
    <col min="109" max="109" width="2.140625" style="53" customWidth="1"/>
    <col min="110" max="110" width="20" style="53" bestFit="1" customWidth="1"/>
    <col min="111" max="111" width="2.140625" style="53" bestFit="1" customWidth="1"/>
    <col min="112" max="112" width="1.5703125" style="53" customWidth="1"/>
    <col min="113" max="113" width="0.42578125" style="53" customWidth="1"/>
    <col min="114" max="114" width="1.5703125" style="53" customWidth="1"/>
    <col min="115" max="115" width="9.28515625" style="53" bestFit="1" customWidth="1"/>
    <col min="116" max="117" width="1" style="53" customWidth="1"/>
    <col min="118" max="118" width="1.5703125" style="53" customWidth="1"/>
    <col min="119" max="120" width="1" style="53" customWidth="1"/>
    <col min="121" max="121" width="22.28515625" style="53" bestFit="1" customWidth="1"/>
    <col min="122" max="122" width="1.7109375" style="53" customWidth="1"/>
    <col min="123" max="123" width="20.42578125" style="53" customWidth="1"/>
    <col min="124" max="124" width="0.5703125" style="53" customWidth="1"/>
    <col min="125" max="125" width="0.7109375" style="53" customWidth="1"/>
    <col min="126" max="126" width="1.85546875" style="52" customWidth="1"/>
    <col min="127" max="127" width="9.28515625" style="53" bestFit="1" customWidth="1"/>
    <col min="128" max="128" width="2.5703125" style="53" customWidth="1"/>
    <col min="129" max="129" width="5.5703125" style="53" bestFit="1" customWidth="1"/>
    <col min="130" max="130" width="8" style="53" customWidth="1"/>
    <col min="131" max="131" width="0.7109375" style="53" customWidth="1"/>
    <col min="132" max="132" width="1.5703125" style="53" customWidth="1"/>
    <col min="133" max="134" width="1" style="53" customWidth="1"/>
    <col min="135" max="135" width="22.28515625" style="53" bestFit="1" customWidth="1"/>
    <col min="136" max="136" width="1.7109375" style="53" customWidth="1"/>
    <col min="137" max="137" width="20.42578125" style="53" customWidth="1"/>
    <col min="138" max="138" width="0.5703125" style="53" customWidth="1"/>
    <col min="139" max="139" width="0.7109375" style="53" customWidth="1"/>
    <col min="140" max="140" width="1.85546875" style="52" customWidth="1"/>
    <col min="141" max="141" width="8.140625" style="53" customWidth="1"/>
    <col min="142" max="142" width="2.5703125" style="53" customWidth="1"/>
    <col min="143" max="143" width="3.28515625" style="53" bestFit="1" customWidth="1"/>
    <col min="144" max="144" width="8" style="53" customWidth="1"/>
    <col min="145" max="145" width="0.7109375" style="53" customWidth="1"/>
    <col min="146" max="146" width="1.5703125" style="53" customWidth="1"/>
    <col min="147" max="148" width="1" style="53" customWidth="1"/>
    <col min="149" max="149" width="22.28515625" style="53" bestFit="1" customWidth="1"/>
    <col min="150" max="150" width="1.7109375" style="53" customWidth="1"/>
    <col min="151" max="151" width="20.42578125" style="53" customWidth="1"/>
    <col min="152" max="152" width="0.5703125" style="53" customWidth="1"/>
    <col min="153" max="153" width="0.7109375" style="53" customWidth="1"/>
    <col min="154" max="154" width="1.85546875" style="52" customWidth="1"/>
    <col min="155" max="155" width="8.140625" style="53" customWidth="1"/>
    <col min="156" max="156" width="2.5703125" style="53" customWidth="1"/>
    <col min="157" max="157" width="3.28515625" style="53" bestFit="1" customWidth="1"/>
    <col min="158" max="158" width="8" style="53" customWidth="1"/>
    <col min="159" max="159" width="0.7109375" style="53" customWidth="1"/>
    <col min="160" max="160" width="1.5703125" style="53" customWidth="1"/>
    <col min="161" max="162" width="1" style="53" customWidth="1"/>
    <col min="163" max="163" width="29.5703125" style="53" bestFit="1" customWidth="1"/>
    <col min="164" max="164" width="1.7109375" style="53" customWidth="1"/>
    <col min="165" max="165" width="20.42578125" style="53" customWidth="1"/>
    <col min="166" max="166" width="0.5703125" style="53" customWidth="1"/>
    <col min="167" max="167" width="0.7109375" style="53" customWidth="1"/>
    <col min="168" max="168" width="1.85546875" style="52" customWidth="1"/>
    <col min="169" max="169" width="8.140625" style="53" customWidth="1"/>
    <col min="170" max="170" width="2.5703125" style="53" customWidth="1"/>
    <col min="171" max="171" width="3.28515625" style="53" bestFit="1" customWidth="1"/>
    <col min="172" max="172" width="8" style="53" customWidth="1"/>
    <col min="173" max="173" width="0.7109375" style="53" customWidth="1"/>
    <col min="174" max="174" width="1.5703125" style="53" customWidth="1"/>
    <col min="175" max="176" width="1" style="53" customWidth="1"/>
    <col min="177" max="177" width="29.5703125" style="53" bestFit="1" customWidth="1"/>
    <col min="178" max="178" width="1.7109375" style="53" customWidth="1"/>
    <col min="179" max="179" width="20.42578125" style="53" customWidth="1"/>
    <col min="180" max="180" width="0.5703125" style="53" customWidth="1"/>
    <col min="181" max="181" width="0.7109375" style="53" customWidth="1"/>
    <col min="182" max="182" width="1.85546875" style="52" customWidth="1"/>
    <col min="183" max="183" width="8.140625" style="53" customWidth="1"/>
    <col min="184" max="184" width="2.5703125" style="53" customWidth="1"/>
    <col min="185" max="185" width="3.28515625" style="53" bestFit="1" customWidth="1"/>
    <col min="186" max="186" width="8" style="53" customWidth="1"/>
    <col min="187" max="187" width="0.7109375" style="53" customWidth="1"/>
    <col min="188" max="188" width="1.42578125" style="53" customWidth="1"/>
    <col min="189" max="189" width="1" style="53" customWidth="1"/>
    <col min="190" max="190" width="1.140625" style="53" customWidth="1"/>
    <col min="191" max="191" width="2.140625" style="53" customWidth="1"/>
    <col min="192" max="192" width="20" style="53" bestFit="1" customWidth="1"/>
    <col min="193" max="193" width="2.140625" style="53" bestFit="1" customWidth="1"/>
    <col min="194" max="194" width="1.5703125" style="53" customWidth="1"/>
    <col min="195" max="195" width="0.42578125" style="53" customWidth="1"/>
    <col min="196" max="196" width="1.5703125" style="53" customWidth="1"/>
    <col min="197" max="197" width="9.140625" style="53" bestFit="1" customWidth="1"/>
    <col min="198" max="199" width="1" style="53" customWidth="1"/>
    <col min="200" max="200" width="1.5703125" style="53" customWidth="1"/>
    <col min="201" max="207" width="11.42578125" style="52"/>
    <col min="208" max="208" width="8.140625" style="52" bestFit="1" customWidth="1"/>
    <col min="209" max="209" width="13.28515625" style="52" customWidth="1"/>
    <col min="210" max="210" width="13.7109375" style="52" bestFit="1" customWidth="1"/>
    <col min="211" max="211" width="6.140625" style="52" bestFit="1" customWidth="1"/>
    <col min="212" max="212" width="11.28515625" style="52" bestFit="1" customWidth="1"/>
    <col min="213" max="217" width="5.85546875" style="52" customWidth="1"/>
    <col min="218" max="218" width="3.140625" style="52" customWidth="1"/>
    <col min="219" max="219" width="1.28515625" style="52" customWidth="1"/>
    <col min="220" max="220" width="3.5703125" style="52" customWidth="1"/>
    <col min="221" max="221" width="11.42578125" style="52"/>
    <col min="222" max="222" width="1.7109375" style="52" customWidth="1"/>
    <col min="223" max="223" width="1.85546875" style="52" customWidth="1"/>
    <col min="224" max="224" width="11.42578125" style="52"/>
    <col min="225" max="225" width="1.85546875" style="52" customWidth="1"/>
    <col min="226" max="226" width="1.7109375" style="52" customWidth="1"/>
    <col min="227" max="227" width="1.28515625" style="52" customWidth="1"/>
    <col min="228" max="228" width="3.5703125" style="52" customWidth="1"/>
    <col min="229" max="229" width="11.42578125" style="52"/>
    <col min="230" max="230" width="1.7109375" style="52" customWidth="1"/>
    <col min="231" max="231" width="1.85546875" style="52" customWidth="1"/>
    <col min="232" max="232" width="11.42578125" style="52"/>
    <col min="233" max="233" width="1.85546875" style="52" customWidth="1"/>
    <col min="234" max="258" width="11.42578125" style="52"/>
  </cols>
  <sheetData>
    <row r="1" spans="5:230" ht="15.75" thickBot="1">
      <c r="G1" s="293" t="s">
        <v>175</v>
      </c>
      <c r="H1" s="293"/>
      <c r="I1" s="293"/>
      <c r="J1" s="293"/>
      <c r="K1" s="293"/>
      <c r="L1" s="293"/>
      <c r="M1" s="293"/>
      <c r="O1" s="51"/>
      <c r="P1" s="51"/>
      <c r="Q1" s="51"/>
    </row>
    <row r="2" spans="5:230" ht="15.75" thickTop="1">
      <c r="F2" s="11"/>
      <c r="G2" s="265" t="s">
        <v>0</v>
      </c>
      <c r="H2" s="266"/>
      <c r="I2" s="266"/>
      <c r="J2" s="266"/>
      <c r="K2" s="266"/>
      <c r="L2" s="266"/>
      <c r="M2" s="267"/>
      <c r="N2" s="271"/>
      <c r="O2" s="11"/>
      <c r="P2" s="12"/>
      <c r="Q2" s="12"/>
      <c r="R2" s="12"/>
      <c r="S2" s="12"/>
      <c r="T2" s="12"/>
      <c r="U2" s="13"/>
      <c r="V2" s="13"/>
      <c r="W2" s="13"/>
      <c r="X2" s="14"/>
      <c r="Z2" s="11"/>
      <c r="AA2" s="12"/>
      <c r="AB2" s="12"/>
      <c r="AC2" s="12"/>
      <c r="AD2" s="12"/>
      <c r="AE2" s="13"/>
      <c r="AF2" s="14"/>
      <c r="AH2" s="38"/>
      <c r="AI2" s="13"/>
      <c r="AJ2" s="13"/>
      <c r="AK2" s="13"/>
      <c r="AL2" s="13"/>
      <c r="AM2" s="13"/>
      <c r="AN2" s="13"/>
      <c r="AO2" s="13"/>
      <c r="AP2" s="13"/>
      <c r="AQ2" s="13"/>
      <c r="AR2" s="14"/>
      <c r="AS2" s="17"/>
      <c r="AT2" s="38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4"/>
      <c r="BG2" s="38"/>
      <c r="BH2" s="13"/>
      <c r="BI2" s="13" t="s">
        <v>138</v>
      </c>
      <c r="BJ2" s="13"/>
      <c r="BK2" s="13"/>
      <c r="BL2" s="13"/>
      <c r="BM2" s="13"/>
      <c r="BN2" s="12"/>
      <c r="BO2" s="13"/>
      <c r="BP2" s="13"/>
      <c r="BQ2" s="13"/>
      <c r="BR2" s="13"/>
      <c r="BS2" s="14"/>
      <c r="BU2" s="38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4"/>
      <c r="CH2" s="38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4"/>
      <c r="DC2" s="38"/>
      <c r="DD2" s="13"/>
      <c r="DE2" s="13"/>
      <c r="DF2" s="13"/>
      <c r="DG2" s="13"/>
      <c r="DH2" s="13"/>
      <c r="DI2" s="13"/>
      <c r="DJ2" s="13"/>
      <c r="DK2" s="13"/>
      <c r="DL2" s="13"/>
      <c r="DM2" s="14"/>
      <c r="DO2" s="38"/>
      <c r="DP2" s="13"/>
      <c r="DQ2" s="273" t="s">
        <v>58</v>
      </c>
      <c r="DR2" s="273"/>
      <c r="DS2" s="273"/>
      <c r="DT2" s="273"/>
      <c r="DU2" s="273"/>
      <c r="DV2" s="273"/>
      <c r="DW2" s="273"/>
      <c r="DX2" s="273"/>
      <c r="DY2" s="273"/>
      <c r="DZ2" s="273"/>
      <c r="EA2" s="14"/>
      <c r="EC2" s="38"/>
      <c r="ED2" s="13"/>
      <c r="EE2" s="13" t="s">
        <v>80</v>
      </c>
      <c r="EF2" s="13"/>
      <c r="EG2" s="13"/>
      <c r="EH2" s="13"/>
      <c r="EI2" s="13"/>
      <c r="EJ2" s="12"/>
      <c r="EK2" s="13"/>
      <c r="EL2" s="13"/>
      <c r="EM2" s="13"/>
      <c r="EN2" s="13"/>
      <c r="EO2" s="14"/>
      <c r="EQ2" s="38"/>
      <c r="ER2" s="13"/>
      <c r="ES2" s="13"/>
      <c r="ET2" s="13"/>
      <c r="EU2" s="13"/>
      <c r="EV2" s="13"/>
      <c r="EW2" s="13"/>
      <c r="EX2" s="12"/>
      <c r="EY2" s="13"/>
      <c r="EZ2" s="13"/>
      <c r="FA2" s="13"/>
      <c r="FB2" s="13"/>
      <c r="FC2" s="14"/>
      <c r="FE2" s="38"/>
      <c r="FF2" s="13"/>
      <c r="FG2" s="13" t="s">
        <v>80</v>
      </c>
      <c r="FH2" s="13"/>
      <c r="FI2" s="13"/>
      <c r="FJ2" s="13"/>
      <c r="FK2" s="13"/>
      <c r="FL2" s="12"/>
      <c r="FM2" s="13"/>
      <c r="FN2" s="13"/>
      <c r="FO2" s="13"/>
      <c r="FP2" s="13"/>
      <c r="FQ2" s="14"/>
      <c r="FS2" s="38"/>
      <c r="FT2" s="13"/>
      <c r="FU2" s="13"/>
      <c r="FV2" s="13"/>
      <c r="FW2" s="13"/>
      <c r="FX2" s="13"/>
      <c r="FY2" s="13"/>
      <c r="FZ2" s="12"/>
      <c r="GA2" s="13"/>
      <c r="GB2" s="13"/>
      <c r="GC2" s="13"/>
      <c r="GD2" s="13"/>
      <c r="GE2" s="14"/>
      <c r="GG2" s="38"/>
      <c r="GH2" s="13"/>
      <c r="GI2" s="13"/>
      <c r="GJ2" s="13"/>
      <c r="GK2" s="13"/>
      <c r="GL2" s="13"/>
      <c r="GM2" s="13"/>
      <c r="GN2" s="13"/>
      <c r="GO2" s="13"/>
      <c r="GP2" s="13"/>
      <c r="GQ2" s="14"/>
    </row>
    <row r="3" spans="5:230" ht="15.75" thickBot="1">
      <c r="F3" s="15"/>
      <c r="G3" s="268"/>
      <c r="H3" s="269"/>
      <c r="I3" s="269"/>
      <c r="J3" s="269"/>
      <c r="K3" s="269"/>
      <c r="L3" s="269"/>
      <c r="M3" s="270"/>
      <c r="N3" s="272"/>
      <c r="O3" s="15"/>
      <c r="P3" s="1"/>
      <c r="Q3" s="16" t="s">
        <v>9</v>
      </c>
      <c r="R3" s="1"/>
      <c r="S3" s="1"/>
      <c r="T3" s="1"/>
      <c r="U3" s="17"/>
      <c r="V3" s="17"/>
      <c r="W3" s="17"/>
      <c r="X3" s="18"/>
      <c r="Z3" s="25"/>
      <c r="AA3" s="16" t="s">
        <v>18</v>
      </c>
      <c r="AB3" s="1"/>
      <c r="AC3" s="1"/>
      <c r="AD3" s="1"/>
      <c r="AE3" s="17"/>
      <c r="AF3" s="18"/>
      <c r="AH3" s="39"/>
      <c r="AI3" s="17"/>
      <c r="AJ3" s="40" t="s">
        <v>20</v>
      </c>
      <c r="AK3" s="17"/>
      <c r="AL3" s="17"/>
      <c r="AM3" s="17"/>
      <c r="AN3" s="17"/>
      <c r="AO3" s="17"/>
      <c r="AP3" s="17"/>
      <c r="AQ3" s="17"/>
      <c r="AR3" s="18"/>
      <c r="AS3" s="17"/>
      <c r="AT3" s="39"/>
      <c r="AU3" s="17"/>
      <c r="AV3" s="40" t="s">
        <v>4</v>
      </c>
      <c r="AW3" s="17"/>
      <c r="AX3" s="17"/>
      <c r="AY3" s="17"/>
      <c r="AZ3" s="17"/>
      <c r="BA3" s="17"/>
      <c r="BB3" s="17"/>
      <c r="BC3" s="17"/>
      <c r="BD3" s="17"/>
      <c r="BE3" s="18"/>
      <c r="BG3" s="39"/>
      <c r="BH3" s="17"/>
      <c r="BI3" s="40" t="s">
        <v>139</v>
      </c>
      <c r="BJ3" s="17"/>
      <c r="BK3" s="17"/>
      <c r="BL3" s="17"/>
      <c r="BM3" s="17"/>
      <c r="BN3" s="1"/>
      <c r="BO3" s="17"/>
      <c r="BP3" s="17"/>
      <c r="BQ3" s="17"/>
      <c r="BR3" s="17"/>
      <c r="BS3" s="18"/>
      <c r="BU3" s="39"/>
      <c r="BV3" s="17"/>
      <c r="BW3" s="40" t="s">
        <v>6</v>
      </c>
      <c r="BX3" s="17"/>
      <c r="BY3" s="17"/>
      <c r="BZ3" s="17"/>
      <c r="CA3" s="17"/>
      <c r="CB3" s="40" t="s">
        <v>37</v>
      </c>
      <c r="CC3" s="17"/>
      <c r="CD3" s="17"/>
      <c r="CE3" s="17"/>
      <c r="CF3" s="18"/>
      <c r="CH3" s="39"/>
      <c r="CI3" s="40" t="s">
        <v>7</v>
      </c>
      <c r="CJ3" s="17"/>
      <c r="CK3" s="17"/>
      <c r="CL3" s="17"/>
      <c r="CM3" s="17"/>
      <c r="CN3" s="17"/>
      <c r="CO3" s="17"/>
      <c r="CP3" s="17"/>
      <c r="CQ3" s="17"/>
      <c r="CR3" s="17"/>
      <c r="CS3" s="17" t="s">
        <v>16</v>
      </c>
      <c r="CT3" s="17"/>
      <c r="CU3" s="17"/>
      <c r="CV3" s="17"/>
      <c r="CW3" s="17"/>
      <c r="CX3" s="17"/>
      <c r="CY3" s="17"/>
      <c r="CZ3" s="17"/>
      <c r="DA3" s="18"/>
      <c r="DC3" s="39"/>
      <c r="DD3" s="17"/>
      <c r="DE3" s="40" t="s">
        <v>45</v>
      </c>
      <c r="DF3" s="17"/>
      <c r="DG3" s="17"/>
      <c r="DH3" s="17"/>
      <c r="DI3" s="17"/>
      <c r="DJ3" s="40" t="s">
        <v>37</v>
      </c>
      <c r="DK3" s="17"/>
      <c r="DL3" s="17"/>
      <c r="DM3" s="18"/>
      <c r="DO3" s="39"/>
      <c r="DP3" s="17"/>
      <c r="DQ3" s="274"/>
      <c r="DR3" s="274"/>
      <c r="DS3" s="274"/>
      <c r="DT3" s="274"/>
      <c r="DU3" s="274"/>
      <c r="DV3" s="274"/>
      <c r="DW3" s="274"/>
      <c r="DX3" s="274"/>
      <c r="DY3" s="274"/>
      <c r="DZ3" s="274"/>
      <c r="EA3" s="18"/>
      <c r="EC3" s="39"/>
      <c r="ED3" s="17"/>
      <c r="EE3" s="40" t="s">
        <v>63</v>
      </c>
      <c r="EF3" s="17"/>
      <c r="EG3" s="17"/>
      <c r="EH3" s="17"/>
      <c r="EI3" s="17"/>
      <c r="EJ3" s="1"/>
      <c r="EK3" s="17"/>
      <c r="EL3" s="17"/>
      <c r="EM3" s="17"/>
      <c r="EN3" s="17"/>
      <c r="EO3" s="18"/>
      <c r="EQ3" s="39"/>
      <c r="ER3" s="17"/>
      <c r="ES3" s="40" t="s">
        <v>64</v>
      </c>
      <c r="ET3" s="17"/>
      <c r="EU3" s="17"/>
      <c r="EV3" s="17"/>
      <c r="EW3" s="17"/>
      <c r="EX3" s="1"/>
      <c r="EY3" s="17"/>
      <c r="EZ3" s="17"/>
      <c r="FA3" s="17"/>
      <c r="FB3" s="17"/>
      <c r="FC3" s="18"/>
      <c r="FE3" s="39"/>
      <c r="FF3" s="17"/>
      <c r="FG3" s="40" t="s">
        <v>65</v>
      </c>
      <c r="FH3" s="17"/>
      <c r="FI3" s="17"/>
      <c r="FJ3" s="17"/>
      <c r="FK3" s="17"/>
      <c r="FL3" s="1"/>
      <c r="FM3" s="17"/>
      <c r="FN3" s="17"/>
      <c r="FO3" s="17"/>
      <c r="FP3" s="17"/>
      <c r="FQ3" s="18"/>
      <c r="FS3" s="39"/>
      <c r="FT3" s="17"/>
      <c r="FU3" s="40" t="s">
        <v>66</v>
      </c>
      <c r="FV3" s="17"/>
      <c r="FW3" s="17"/>
      <c r="FX3" s="17"/>
      <c r="FY3" s="17"/>
      <c r="FZ3" s="1"/>
      <c r="GA3" s="17"/>
      <c r="GB3" s="17"/>
      <c r="GC3" s="17"/>
      <c r="GD3" s="17"/>
      <c r="GE3" s="18"/>
      <c r="GG3" s="39"/>
      <c r="GH3" s="17"/>
      <c r="GI3" s="40" t="s">
        <v>53</v>
      </c>
      <c r="GJ3" s="17"/>
      <c r="GK3" s="17"/>
      <c r="GL3" s="17"/>
      <c r="GM3" s="17"/>
      <c r="GN3" s="40" t="s">
        <v>37</v>
      </c>
      <c r="GO3" s="17"/>
      <c r="GP3" s="17"/>
      <c r="GQ3" s="18"/>
      <c r="GS3" s="275" t="s">
        <v>153</v>
      </c>
      <c r="GT3" s="276"/>
      <c r="GU3" s="276"/>
      <c r="GV3" s="277"/>
    </row>
    <row r="4" spans="5:230">
      <c r="F4" s="15"/>
      <c r="G4" s="284" t="s">
        <v>124</v>
      </c>
      <c r="H4" s="285"/>
      <c r="I4" s="285"/>
      <c r="J4" s="285"/>
      <c r="K4" s="285"/>
      <c r="L4" s="285"/>
      <c r="M4" s="286"/>
      <c r="N4" s="272"/>
      <c r="O4" s="15"/>
      <c r="P4" s="3"/>
      <c r="Q4" s="4"/>
      <c r="R4" s="4"/>
      <c r="S4" s="5"/>
      <c r="T4" s="1"/>
      <c r="U4" s="287" t="s">
        <v>16</v>
      </c>
      <c r="V4" s="287"/>
      <c r="W4" s="287"/>
      <c r="X4" s="18"/>
      <c r="Z4" s="15"/>
      <c r="AA4" s="3"/>
      <c r="AB4" s="4"/>
      <c r="AC4" s="5"/>
      <c r="AD4" s="1"/>
      <c r="AE4" s="26" t="s">
        <v>16</v>
      </c>
      <c r="AF4" s="27"/>
      <c r="AH4" s="39"/>
      <c r="AI4" s="28"/>
      <c r="AJ4" s="29" t="s">
        <v>21</v>
      </c>
      <c r="AK4" s="30" t="s">
        <v>17</v>
      </c>
      <c r="AL4" s="31">
        <v>7.7777000000000002E-3</v>
      </c>
      <c r="AM4" s="17"/>
      <c r="AN4" s="40" t="s">
        <v>25</v>
      </c>
      <c r="AO4" s="17"/>
      <c r="AP4" s="17"/>
      <c r="AQ4" s="17"/>
      <c r="AR4" s="18"/>
      <c r="AS4" s="17"/>
      <c r="AT4" s="39"/>
      <c r="AU4" s="28"/>
      <c r="AV4" s="19"/>
      <c r="AW4" s="19"/>
      <c r="AX4" s="19"/>
      <c r="AY4" s="42"/>
      <c r="AZ4" s="17"/>
      <c r="BA4" s="17" t="s">
        <v>16</v>
      </c>
      <c r="BB4" s="17"/>
      <c r="BC4" s="17"/>
      <c r="BD4" s="17"/>
      <c r="BE4" s="18"/>
      <c r="BG4" s="39"/>
      <c r="BH4" s="28"/>
      <c r="BI4" s="30" t="s">
        <v>29</v>
      </c>
      <c r="BJ4" s="19"/>
      <c r="BK4" s="44">
        <v>30</v>
      </c>
      <c r="BL4" s="42"/>
      <c r="BM4" s="17"/>
      <c r="BN4" s="16" t="s">
        <v>16</v>
      </c>
      <c r="BO4" s="17"/>
      <c r="BP4" s="17"/>
      <c r="BQ4" s="17"/>
      <c r="BR4" s="17"/>
      <c r="BS4" s="18"/>
      <c r="BU4" s="39"/>
      <c r="BV4" s="28"/>
      <c r="BW4" s="19"/>
      <c r="BX4" s="30" t="s">
        <v>11</v>
      </c>
      <c r="BY4" s="19"/>
      <c r="BZ4" s="42"/>
      <c r="CA4" s="17"/>
      <c r="CB4" s="17"/>
      <c r="CC4" s="63"/>
      <c r="CD4" s="17"/>
      <c r="CE4" s="17"/>
      <c r="CF4" s="18"/>
      <c r="CH4" s="39"/>
      <c r="CI4" s="28"/>
      <c r="CJ4" s="164" t="s">
        <v>38</v>
      </c>
      <c r="CK4" s="19"/>
      <c r="CL4" s="19"/>
      <c r="CM4" s="19"/>
      <c r="CN4" s="288" t="s">
        <v>40</v>
      </c>
      <c r="CO4" s="288"/>
      <c r="CP4" s="19"/>
      <c r="CQ4" s="42"/>
      <c r="CR4" s="17"/>
      <c r="CS4" s="17"/>
      <c r="CT4" s="49" t="str">
        <f>CJ4</f>
        <v>Fórmula 1</v>
      </c>
      <c r="CU4" s="17"/>
      <c r="CV4" s="17"/>
      <c r="CW4" s="17"/>
      <c r="CX4" s="49" t="str">
        <f>CN4</f>
        <v>Fórmula 2</v>
      </c>
      <c r="CY4" s="17"/>
      <c r="CZ4" s="17"/>
      <c r="DA4" s="18"/>
      <c r="DC4" s="39"/>
      <c r="DD4" s="28"/>
      <c r="DE4" s="19"/>
      <c r="DF4" s="30" t="s">
        <v>11</v>
      </c>
      <c r="DG4" s="19"/>
      <c r="DH4" s="42"/>
      <c r="DI4" s="17"/>
      <c r="DJ4" s="17"/>
      <c r="DK4" s="63"/>
      <c r="DL4" s="17"/>
      <c r="DM4" s="18"/>
      <c r="DO4" s="39"/>
      <c r="DP4" s="17"/>
      <c r="DQ4" s="162"/>
      <c r="DR4" s="17"/>
      <c r="DS4" s="20" t="s">
        <v>71</v>
      </c>
      <c r="DT4" s="17"/>
      <c r="DU4" s="17"/>
      <c r="DV4" s="16"/>
      <c r="DW4" s="17"/>
      <c r="DX4" s="17"/>
      <c r="DY4" s="17"/>
      <c r="DZ4" s="17"/>
      <c r="EA4" s="18"/>
      <c r="EC4" s="39"/>
      <c r="ED4" s="28"/>
      <c r="EE4" s="30" t="str">
        <f>EE3</f>
        <v>Bono de Colación</v>
      </c>
      <c r="EF4" s="19"/>
      <c r="EG4" s="44">
        <v>30</v>
      </c>
      <c r="EH4" s="42"/>
      <c r="EI4" s="17"/>
      <c r="EJ4" s="16" t="s">
        <v>16</v>
      </c>
      <c r="EK4" s="17"/>
      <c r="EL4" s="17"/>
      <c r="EM4" s="17"/>
      <c r="EN4" s="17"/>
      <c r="EO4" s="18"/>
      <c r="EQ4" s="39"/>
      <c r="ER4" s="28"/>
      <c r="ES4" s="30" t="str">
        <f>ES3</f>
        <v>Bono Movilización</v>
      </c>
      <c r="ET4" s="19"/>
      <c r="EU4" s="44">
        <v>30</v>
      </c>
      <c r="EV4" s="42"/>
      <c r="EW4" s="17"/>
      <c r="EX4" s="16" t="s">
        <v>16</v>
      </c>
      <c r="EY4" s="17"/>
      <c r="EZ4" s="17"/>
      <c r="FA4" s="17"/>
      <c r="FB4" s="17"/>
      <c r="FC4" s="18"/>
      <c r="FE4" s="39"/>
      <c r="FF4" s="28"/>
      <c r="FG4" s="30" t="str">
        <f>FG3</f>
        <v>Bono Desgaste de Herraminetas</v>
      </c>
      <c r="FH4" s="19"/>
      <c r="FI4" s="44">
        <v>30</v>
      </c>
      <c r="FJ4" s="42"/>
      <c r="FK4" s="17"/>
      <c r="FL4" s="16" t="s">
        <v>16</v>
      </c>
      <c r="FM4" s="17"/>
      <c r="FN4" s="17"/>
      <c r="FO4" s="17"/>
      <c r="FP4" s="17"/>
      <c r="FQ4" s="18"/>
      <c r="FS4" s="39"/>
      <c r="FT4" s="28"/>
      <c r="FU4" s="30" t="str">
        <f>FU3</f>
        <v>Bono pérdida de Caja</v>
      </c>
      <c r="FV4" s="19"/>
      <c r="FW4" s="44">
        <v>30</v>
      </c>
      <c r="FX4" s="42"/>
      <c r="FY4" s="17"/>
      <c r="FZ4" s="16" t="s">
        <v>16</v>
      </c>
      <c r="GA4" s="17"/>
      <c r="GB4" s="17"/>
      <c r="GC4" s="17"/>
      <c r="GD4" s="17"/>
      <c r="GE4" s="18"/>
      <c r="GG4" s="39"/>
      <c r="GH4" s="28"/>
      <c r="GI4" s="19"/>
      <c r="GJ4" s="30" t="s">
        <v>45</v>
      </c>
      <c r="GK4" s="19"/>
      <c r="GL4" s="42"/>
      <c r="GM4" s="17"/>
      <c r="GN4" s="17"/>
      <c r="GO4" s="62"/>
      <c r="GP4" s="17"/>
      <c r="GQ4" s="18"/>
      <c r="GS4" s="278"/>
      <c r="GT4" s="279"/>
      <c r="GU4" s="279"/>
      <c r="GV4" s="280"/>
    </row>
    <row r="5" spans="5:230">
      <c r="E5" s="255" t="s">
        <v>46</v>
      </c>
      <c r="F5" s="15"/>
      <c r="G5" s="256" t="s">
        <v>10</v>
      </c>
      <c r="H5" s="256"/>
      <c r="I5" s="256"/>
      <c r="J5" s="256"/>
      <c r="K5" s="256"/>
      <c r="L5" s="54" t="s">
        <v>1</v>
      </c>
      <c r="M5" s="56"/>
      <c r="N5" s="272"/>
      <c r="O5" s="15"/>
      <c r="P5" s="6"/>
      <c r="Q5" s="1" t="s">
        <v>13</v>
      </c>
      <c r="R5" s="1"/>
      <c r="S5" s="7"/>
      <c r="T5" s="1"/>
      <c r="U5" s="63"/>
      <c r="V5" s="17"/>
      <c r="W5" s="64"/>
      <c r="X5" s="18"/>
      <c r="Z5" s="15"/>
      <c r="AA5" s="6"/>
      <c r="AB5" s="165" t="s">
        <v>10</v>
      </c>
      <c r="AC5" s="7"/>
      <c r="AD5" s="1"/>
      <c r="AE5" s="63"/>
      <c r="AF5" s="18"/>
      <c r="AH5" s="39"/>
      <c r="AI5" s="32"/>
      <c r="AJ5" s="162" t="s">
        <v>22</v>
      </c>
      <c r="AK5" s="17"/>
      <c r="AL5" s="33"/>
      <c r="AM5" s="17"/>
      <c r="AN5" s="17"/>
      <c r="AO5" s="63"/>
      <c r="AP5" s="17" t="s">
        <v>17</v>
      </c>
      <c r="AQ5" s="118"/>
      <c r="AR5" s="18"/>
      <c r="AS5" s="17"/>
      <c r="AT5" s="39"/>
      <c r="AU5" s="32"/>
      <c r="AV5" s="162" t="s">
        <v>26</v>
      </c>
      <c r="AW5" s="17" t="s">
        <v>17</v>
      </c>
      <c r="AX5" s="17" t="s">
        <v>27</v>
      </c>
      <c r="AY5" s="33"/>
      <c r="AZ5" s="17"/>
      <c r="BA5" s="17"/>
      <c r="BB5" s="63"/>
      <c r="BC5" s="17" t="s">
        <v>17</v>
      </c>
      <c r="BD5" s="67"/>
      <c r="BE5" s="18"/>
      <c r="BG5" s="39"/>
      <c r="BH5" s="32"/>
      <c r="BI5" s="30" t="s">
        <v>30</v>
      </c>
      <c r="BJ5" s="17"/>
      <c r="BK5" s="17"/>
      <c r="BL5" s="33"/>
      <c r="BM5" s="17"/>
      <c r="BN5" s="1"/>
      <c r="BO5" s="63"/>
      <c r="BP5" s="17"/>
      <c r="BQ5" s="64"/>
      <c r="BR5" s="17"/>
      <c r="BS5" s="18"/>
      <c r="BU5" s="39"/>
      <c r="BV5" s="32"/>
      <c r="BW5" s="17"/>
      <c r="BX5" s="162" t="s">
        <v>36</v>
      </c>
      <c r="BY5" s="17"/>
      <c r="BZ5" s="33"/>
      <c r="CA5" s="17"/>
      <c r="CB5" s="17"/>
      <c r="CC5" s="63"/>
      <c r="CD5" s="17"/>
      <c r="CE5" s="17"/>
      <c r="CF5" s="18"/>
      <c r="CH5" s="39"/>
      <c r="CI5" s="32"/>
      <c r="CJ5" s="162" t="s">
        <v>11</v>
      </c>
      <c r="CK5" s="17"/>
      <c r="CL5" s="17"/>
      <c r="CM5" s="17"/>
      <c r="CN5" s="17"/>
      <c r="CO5" s="17"/>
      <c r="CP5" s="17"/>
      <c r="CQ5" s="33"/>
      <c r="CR5" s="17"/>
      <c r="CS5" s="17"/>
      <c r="CT5" s="63"/>
      <c r="CU5" s="17"/>
      <c r="CV5" s="17"/>
      <c r="CW5" s="17"/>
      <c r="CX5" s="17"/>
      <c r="CY5" s="17"/>
      <c r="CZ5" s="17"/>
      <c r="DA5" s="18"/>
      <c r="DC5" s="39"/>
      <c r="DD5" s="32"/>
      <c r="DE5" s="17"/>
      <c r="DF5" s="162" t="s">
        <v>36</v>
      </c>
      <c r="DG5" s="17"/>
      <c r="DH5" s="33"/>
      <c r="DI5" s="17"/>
      <c r="DJ5" s="17"/>
      <c r="DK5" s="63"/>
      <c r="DL5" s="17"/>
      <c r="DM5" s="18"/>
      <c r="DO5" s="39"/>
      <c r="DP5" s="17"/>
      <c r="DQ5" s="263" t="s">
        <v>59</v>
      </c>
      <c r="DR5" s="263"/>
      <c r="DS5" s="263"/>
      <c r="DT5" s="69"/>
      <c r="DU5" s="69"/>
      <c r="DV5" s="70" t="s">
        <v>1</v>
      </c>
      <c r="DW5" s="120"/>
      <c r="DX5" s="17"/>
      <c r="DY5" s="20"/>
      <c r="DZ5" s="17"/>
      <c r="EA5" s="18"/>
      <c r="EC5" s="39"/>
      <c r="ED5" s="32"/>
      <c r="EE5" s="30" t="s">
        <v>30</v>
      </c>
      <c r="EF5" s="17"/>
      <c r="EG5" s="17"/>
      <c r="EH5" s="33"/>
      <c r="EI5" s="17"/>
      <c r="EJ5" s="1"/>
      <c r="EK5" s="63"/>
      <c r="EL5" s="17"/>
      <c r="EM5" s="64"/>
      <c r="EN5" s="17"/>
      <c r="EO5" s="18"/>
      <c r="EQ5" s="39"/>
      <c r="ER5" s="32"/>
      <c r="ES5" s="30" t="s">
        <v>30</v>
      </c>
      <c r="ET5" s="17"/>
      <c r="EU5" s="17"/>
      <c r="EV5" s="33"/>
      <c r="EW5" s="17"/>
      <c r="EX5" s="1"/>
      <c r="EY5" s="63"/>
      <c r="EZ5" s="17"/>
      <c r="FA5" s="64"/>
      <c r="FB5" s="17"/>
      <c r="FC5" s="18"/>
      <c r="FE5" s="39"/>
      <c r="FF5" s="32"/>
      <c r="FG5" s="30" t="s">
        <v>30</v>
      </c>
      <c r="FH5" s="17"/>
      <c r="FI5" s="17"/>
      <c r="FJ5" s="33"/>
      <c r="FK5" s="17"/>
      <c r="FL5" s="1"/>
      <c r="FM5" s="63"/>
      <c r="FN5" s="17"/>
      <c r="FO5" s="64"/>
      <c r="FP5" s="17"/>
      <c r="FQ5" s="18"/>
      <c r="FS5" s="39"/>
      <c r="FT5" s="32"/>
      <c r="FU5" s="30" t="s">
        <v>30</v>
      </c>
      <c r="FV5" s="17"/>
      <c r="FW5" s="17"/>
      <c r="FX5" s="33"/>
      <c r="FY5" s="17"/>
      <c r="FZ5" s="1"/>
      <c r="GA5" s="63"/>
      <c r="GB5" s="17"/>
      <c r="GC5" s="20"/>
      <c r="GD5" s="17"/>
      <c r="GE5" s="18"/>
      <c r="GG5" s="39"/>
      <c r="GH5" s="32"/>
      <c r="GI5" s="17"/>
      <c r="GJ5" s="162" t="s">
        <v>47</v>
      </c>
      <c r="GK5" s="17"/>
      <c r="GL5" s="33"/>
      <c r="GM5" s="17"/>
      <c r="GN5" s="17"/>
      <c r="GO5" s="63"/>
      <c r="GP5" s="17"/>
      <c r="GQ5" s="18"/>
      <c r="GS5" s="281"/>
      <c r="GT5" s="282"/>
      <c r="GU5" s="282"/>
      <c r="GV5" s="283"/>
      <c r="GW5" s="260" t="s">
        <v>110</v>
      </c>
      <c r="GX5" s="183"/>
    </row>
    <row r="6" spans="5:230">
      <c r="E6" s="255"/>
      <c r="F6" s="15"/>
      <c r="G6" s="261" t="s">
        <v>2</v>
      </c>
      <c r="H6" s="261"/>
      <c r="I6" s="261"/>
      <c r="J6" s="261"/>
      <c r="K6" s="261"/>
      <c r="L6" s="54" t="s">
        <v>1</v>
      </c>
      <c r="M6" s="56"/>
      <c r="N6" s="272"/>
      <c r="O6" s="15"/>
      <c r="P6" s="6"/>
      <c r="Q6" s="2" t="s">
        <v>12</v>
      </c>
      <c r="R6" s="1"/>
      <c r="S6" s="7"/>
      <c r="T6" s="1"/>
      <c r="U6" s="66"/>
      <c r="V6" s="17"/>
      <c r="W6" s="17"/>
      <c r="X6" s="18"/>
      <c r="Z6" s="15"/>
      <c r="AA6" s="6"/>
      <c r="AB6" s="165" t="s">
        <v>19</v>
      </c>
      <c r="AC6" s="7"/>
      <c r="AD6" s="1"/>
      <c r="AE6" s="63"/>
      <c r="AF6" s="18"/>
      <c r="AH6" s="39"/>
      <c r="AI6" s="32"/>
      <c r="AJ6" s="17"/>
      <c r="AK6" s="17"/>
      <c r="AL6" s="33"/>
      <c r="AM6" s="17"/>
      <c r="AN6" s="17"/>
      <c r="AO6" s="66"/>
      <c r="AP6" s="17"/>
      <c r="AQ6" s="17"/>
      <c r="AR6" s="18"/>
      <c r="AS6" s="17"/>
      <c r="AT6" s="39"/>
      <c r="AU6" s="32"/>
      <c r="AV6" s="30" t="s">
        <v>28</v>
      </c>
      <c r="AW6" s="17"/>
      <c r="AX6" s="17"/>
      <c r="AY6" s="33"/>
      <c r="AZ6" s="17"/>
      <c r="BA6" s="17"/>
      <c r="BB6" s="65"/>
      <c r="BC6" s="17"/>
      <c r="BD6" s="17"/>
      <c r="BE6" s="18"/>
      <c r="BG6" s="39"/>
      <c r="BH6" s="32"/>
      <c r="BI6" s="17"/>
      <c r="BJ6" s="17"/>
      <c r="BK6" s="17"/>
      <c r="BL6" s="33"/>
      <c r="BM6" s="17"/>
      <c r="BN6" s="1"/>
      <c r="BO6" s="66"/>
      <c r="BP6" s="17"/>
      <c r="BQ6" s="17"/>
      <c r="BR6" s="17"/>
      <c r="BS6" s="18"/>
      <c r="BU6" s="39"/>
      <c r="BV6" s="32"/>
      <c r="BW6" s="17"/>
      <c r="BX6" s="162" t="s">
        <v>33</v>
      </c>
      <c r="BY6" s="17"/>
      <c r="BZ6" s="33"/>
      <c r="CA6" s="17"/>
      <c r="CB6" s="17"/>
      <c r="CC6" s="63"/>
      <c r="CD6" s="17"/>
      <c r="CE6" s="17"/>
      <c r="CF6" s="18"/>
      <c r="CH6" s="39"/>
      <c r="CI6" s="32"/>
      <c r="CJ6" s="162" t="s">
        <v>36</v>
      </c>
      <c r="CK6" s="17"/>
      <c r="CL6" s="17"/>
      <c r="CM6" s="17"/>
      <c r="CN6" s="162" t="s">
        <v>41</v>
      </c>
      <c r="CO6" s="17" t="s">
        <v>17</v>
      </c>
      <c r="CP6" s="48">
        <v>4.75</v>
      </c>
      <c r="CQ6" s="33"/>
      <c r="CR6" s="17"/>
      <c r="CS6" s="17"/>
      <c r="CT6" s="63"/>
      <c r="CU6" s="17"/>
      <c r="CV6" s="17"/>
      <c r="CW6" s="17"/>
      <c r="CX6" s="63"/>
      <c r="CY6" s="17" t="s">
        <v>17</v>
      </c>
      <c r="CZ6" s="117"/>
      <c r="DA6" s="18"/>
      <c r="DC6" s="39"/>
      <c r="DD6" s="32"/>
      <c r="DE6" s="17"/>
      <c r="DF6" s="162" t="s">
        <v>4</v>
      </c>
      <c r="DG6" s="17"/>
      <c r="DH6" s="33"/>
      <c r="DI6" s="17"/>
      <c r="DJ6" s="17"/>
      <c r="DK6" s="63"/>
      <c r="DL6" s="17"/>
      <c r="DM6" s="18"/>
      <c r="DO6" s="39"/>
      <c r="DP6" s="17"/>
      <c r="DQ6" s="17"/>
      <c r="DR6" s="17"/>
      <c r="DS6" s="17"/>
      <c r="DT6" s="17"/>
      <c r="DU6" s="17"/>
      <c r="DV6" s="1"/>
      <c r="DW6" s="17"/>
      <c r="DX6" s="17"/>
      <c r="DY6" s="17"/>
      <c r="DZ6" s="17"/>
      <c r="EA6" s="18"/>
      <c r="EC6" s="39"/>
      <c r="ED6" s="32"/>
      <c r="EE6" s="17"/>
      <c r="EF6" s="17"/>
      <c r="EG6" s="17"/>
      <c r="EH6" s="33"/>
      <c r="EI6" s="17"/>
      <c r="EJ6" s="1"/>
      <c r="EK6" s="66"/>
      <c r="EL6" s="17"/>
      <c r="EM6" s="17"/>
      <c r="EN6" s="17"/>
      <c r="EO6" s="18"/>
      <c r="EQ6" s="39"/>
      <c r="ER6" s="32"/>
      <c r="ES6" s="17"/>
      <c r="ET6" s="17"/>
      <c r="EU6" s="17"/>
      <c r="EV6" s="33"/>
      <c r="EW6" s="17"/>
      <c r="EX6" s="1"/>
      <c r="EY6" s="66"/>
      <c r="EZ6" s="17"/>
      <c r="FA6" s="17"/>
      <c r="FB6" s="17"/>
      <c r="FC6" s="18"/>
      <c r="FE6" s="39"/>
      <c r="FF6" s="32"/>
      <c r="FG6" s="17"/>
      <c r="FH6" s="17"/>
      <c r="FI6" s="17"/>
      <c r="FJ6" s="33"/>
      <c r="FK6" s="17"/>
      <c r="FL6" s="1"/>
      <c r="FM6" s="66"/>
      <c r="FN6" s="17"/>
      <c r="FO6" s="17"/>
      <c r="FP6" s="17"/>
      <c r="FQ6" s="18"/>
      <c r="FS6" s="39"/>
      <c r="FT6" s="32"/>
      <c r="FU6" s="17"/>
      <c r="FV6" s="17"/>
      <c r="FW6" s="17"/>
      <c r="FX6" s="33"/>
      <c r="FY6" s="17"/>
      <c r="FZ6" s="1"/>
      <c r="GA6" s="66"/>
      <c r="GB6" s="17"/>
      <c r="GC6" s="17"/>
      <c r="GD6" s="17"/>
      <c r="GE6" s="18"/>
      <c r="GG6" s="39"/>
      <c r="GH6" s="32"/>
      <c r="GI6" s="17"/>
      <c r="GJ6" s="162" t="s">
        <v>67</v>
      </c>
      <c r="GK6" s="17"/>
      <c r="GL6" s="33"/>
      <c r="GM6" s="17"/>
      <c r="GN6" s="17"/>
      <c r="GO6" s="63"/>
      <c r="GP6" s="17"/>
      <c r="GQ6" s="18"/>
    </row>
    <row r="7" spans="5:230">
      <c r="E7" s="255"/>
      <c r="F7" s="15"/>
      <c r="G7" s="256" t="s">
        <v>11</v>
      </c>
      <c r="H7" s="256"/>
      <c r="I7" s="256"/>
      <c r="J7" s="256"/>
      <c r="K7" s="256"/>
      <c r="L7" s="54" t="s">
        <v>1</v>
      </c>
      <c r="M7" s="56"/>
      <c r="N7" s="272"/>
      <c r="O7" s="15"/>
      <c r="P7" s="6"/>
      <c r="Q7" s="1"/>
      <c r="R7" s="1"/>
      <c r="S7" s="7"/>
      <c r="T7" s="1"/>
      <c r="U7" s="17"/>
      <c r="V7" s="17"/>
      <c r="W7" s="17"/>
      <c r="X7" s="18"/>
      <c r="Z7" s="15"/>
      <c r="AA7" s="6"/>
      <c r="AB7" s="2" t="s">
        <v>11</v>
      </c>
      <c r="AC7" s="7"/>
      <c r="AD7" s="1"/>
      <c r="AE7" s="65"/>
      <c r="AF7" s="18"/>
      <c r="AH7" s="39"/>
      <c r="AI7" s="32"/>
      <c r="AJ7" s="17" t="str">
        <f>AJ5</f>
        <v>$ 1 Hora Extra</v>
      </c>
      <c r="AK7" s="17" t="s">
        <v>17</v>
      </c>
      <c r="AL7" s="33" t="s">
        <v>23</v>
      </c>
      <c r="AM7" s="17"/>
      <c r="AN7" s="17"/>
      <c r="AO7" s="17"/>
      <c r="AP7" s="17"/>
      <c r="AQ7" s="17"/>
      <c r="AR7" s="18"/>
      <c r="AS7" s="17"/>
      <c r="AT7" s="39"/>
      <c r="AU7" s="35"/>
      <c r="AV7" s="36"/>
      <c r="AW7" s="36"/>
      <c r="AX7" s="36"/>
      <c r="AY7" s="37"/>
      <c r="AZ7" s="17"/>
      <c r="BA7" s="17"/>
      <c r="BB7" s="17"/>
      <c r="BC7" s="17"/>
      <c r="BD7" s="17"/>
      <c r="BE7" s="18"/>
      <c r="BG7" s="39"/>
      <c r="BH7" s="32"/>
      <c r="BI7" s="162" t="str">
        <f>BI5</f>
        <v>Valor 1 Día</v>
      </c>
      <c r="BJ7" s="17" t="s">
        <v>17</v>
      </c>
      <c r="BK7" s="17" t="s">
        <v>31</v>
      </c>
      <c r="BL7" s="33"/>
      <c r="BM7" s="17"/>
      <c r="BN7" s="1"/>
      <c r="BO7" s="17"/>
      <c r="BP7" s="17"/>
      <c r="BQ7" s="17"/>
      <c r="BR7" s="17"/>
      <c r="BS7" s="18"/>
      <c r="BU7" s="39"/>
      <c r="BV7" s="32"/>
      <c r="BW7" s="17"/>
      <c r="BX7" s="162" t="s">
        <v>5</v>
      </c>
      <c r="BY7" s="17"/>
      <c r="BZ7" s="33"/>
      <c r="CA7" s="17"/>
      <c r="CB7" s="17"/>
      <c r="CC7" s="63"/>
      <c r="CD7" s="17"/>
      <c r="CE7" s="17"/>
      <c r="CF7" s="18"/>
      <c r="CH7" s="39"/>
      <c r="CI7" s="32"/>
      <c r="CJ7" s="162" t="s">
        <v>4</v>
      </c>
      <c r="CK7" s="17"/>
      <c r="CL7" s="17"/>
      <c r="CM7" s="17"/>
      <c r="CN7" s="30" t="s">
        <v>42</v>
      </c>
      <c r="CO7" s="17"/>
      <c r="CP7" s="17"/>
      <c r="CQ7" s="33"/>
      <c r="CR7" s="17"/>
      <c r="CS7" s="17"/>
      <c r="CT7" s="63"/>
      <c r="CU7" s="17"/>
      <c r="CV7" s="17"/>
      <c r="CW7" s="17"/>
      <c r="CX7" s="66"/>
      <c r="CY7" s="17"/>
      <c r="CZ7" s="17"/>
      <c r="DA7" s="18"/>
      <c r="DC7" s="39"/>
      <c r="DD7" s="32"/>
      <c r="DE7" s="17"/>
      <c r="DF7" s="162" t="s">
        <v>5</v>
      </c>
      <c r="DG7" s="17"/>
      <c r="DH7" s="33"/>
      <c r="DI7" s="17"/>
      <c r="DJ7" s="17"/>
      <c r="DK7" s="63"/>
      <c r="DL7" s="17"/>
      <c r="DM7" s="18"/>
      <c r="DO7" s="39"/>
      <c r="DP7" s="17"/>
      <c r="DQ7" s="121" t="s">
        <v>61</v>
      </c>
      <c r="DR7" s="17" t="s">
        <v>17</v>
      </c>
      <c r="DS7" s="17" t="s">
        <v>60</v>
      </c>
      <c r="DT7" s="17"/>
      <c r="DU7" s="17"/>
      <c r="DV7" s="1"/>
      <c r="DW7" s="167"/>
      <c r="DX7" s="17" t="s">
        <v>17</v>
      </c>
      <c r="DY7" s="63"/>
      <c r="DZ7" s="17"/>
      <c r="EA7" s="18"/>
      <c r="EC7" s="39"/>
      <c r="ED7" s="32"/>
      <c r="EE7" s="162" t="str">
        <f>EE5</f>
        <v>Valor 1 Día</v>
      </c>
      <c r="EF7" s="17" t="s">
        <v>17</v>
      </c>
      <c r="EG7" s="17" t="s">
        <v>31</v>
      </c>
      <c r="EH7" s="33"/>
      <c r="EI7" s="17"/>
      <c r="EJ7" s="1"/>
      <c r="EK7" s="17"/>
      <c r="EL7" s="17"/>
      <c r="EM7" s="17"/>
      <c r="EN7" s="17"/>
      <c r="EO7" s="18"/>
      <c r="EQ7" s="39"/>
      <c r="ER7" s="32"/>
      <c r="ES7" s="162" t="str">
        <f>ES5</f>
        <v>Valor 1 Día</v>
      </c>
      <c r="ET7" s="17" t="s">
        <v>17</v>
      </c>
      <c r="EU7" s="17" t="s">
        <v>31</v>
      </c>
      <c r="EV7" s="33"/>
      <c r="EW7" s="17"/>
      <c r="EX7" s="1"/>
      <c r="EY7" s="17"/>
      <c r="EZ7" s="17"/>
      <c r="FA7" s="17"/>
      <c r="FB7" s="17"/>
      <c r="FC7" s="18"/>
      <c r="FE7" s="39"/>
      <c r="FF7" s="32"/>
      <c r="FG7" s="162" t="str">
        <f>FG5</f>
        <v>Valor 1 Día</v>
      </c>
      <c r="FH7" s="17" t="s">
        <v>17</v>
      </c>
      <c r="FI7" s="17" t="s">
        <v>31</v>
      </c>
      <c r="FJ7" s="33"/>
      <c r="FK7" s="17"/>
      <c r="FL7" s="1"/>
      <c r="FM7" s="17"/>
      <c r="FN7" s="17"/>
      <c r="FO7" s="17"/>
      <c r="FP7" s="17"/>
      <c r="FQ7" s="18"/>
      <c r="FS7" s="39"/>
      <c r="FT7" s="32"/>
      <c r="FU7" s="162" t="str">
        <f>FU5</f>
        <v>Valor 1 Día</v>
      </c>
      <c r="FV7" s="17" t="s">
        <v>17</v>
      </c>
      <c r="FW7" s="17" t="s">
        <v>31</v>
      </c>
      <c r="FX7" s="33"/>
      <c r="FY7" s="17"/>
      <c r="FZ7" s="1"/>
      <c r="GA7" s="17"/>
      <c r="GB7" s="17"/>
      <c r="GC7" s="17"/>
      <c r="GD7" s="17"/>
      <c r="GE7" s="18"/>
      <c r="GG7" s="39"/>
      <c r="GH7" s="32"/>
      <c r="GI7" s="17"/>
      <c r="GJ7" s="162" t="s">
        <v>49</v>
      </c>
      <c r="GK7" s="17"/>
      <c r="GL7" s="33"/>
      <c r="GM7" s="17"/>
      <c r="GN7" s="17"/>
      <c r="GO7" s="63"/>
      <c r="GP7" s="17"/>
      <c r="GQ7" s="18"/>
      <c r="GS7" s="123" t="s">
        <v>121</v>
      </c>
    </row>
    <row r="8" spans="5:230" ht="15.75" thickBot="1">
      <c r="E8" s="255"/>
      <c r="F8" s="15"/>
      <c r="G8" s="223" t="s">
        <v>3</v>
      </c>
      <c r="H8" s="223"/>
      <c r="I8" s="223"/>
      <c r="J8" s="223"/>
      <c r="K8" s="223"/>
      <c r="L8" s="54" t="s">
        <v>1</v>
      </c>
      <c r="M8" s="56"/>
      <c r="N8" s="272"/>
      <c r="O8" s="15"/>
      <c r="P8" s="6"/>
      <c r="Q8" s="1" t="s">
        <v>14</v>
      </c>
      <c r="R8" s="1"/>
      <c r="S8" s="7"/>
      <c r="T8" s="1"/>
      <c r="U8" s="63"/>
      <c r="V8" s="17" t="s">
        <v>17</v>
      </c>
      <c r="W8" s="64"/>
      <c r="X8" s="18"/>
      <c r="Z8" s="15"/>
      <c r="AA8" s="8"/>
      <c r="AB8" s="9"/>
      <c r="AC8" s="10"/>
      <c r="AD8" s="1"/>
      <c r="AE8" s="17"/>
      <c r="AF8" s="18"/>
      <c r="AH8" s="39"/>
      <c r="AI8" s="32"/>
      <c r="AJ8" s="34" t="s">
        <v>24</v>
      </c>
      <c r="AK8" s="17"/>
      <c r="AL8" s="33"/>
      <c r="AM8" s="17"/>
      <c r="AN8" s="17"/>
      <c r="AO8" s="63"/>
      <c r="AP8" s="17" t="s">
        <v>17</v>
      </c>
      <c r="AQ8" s="64"/>
      <c r="AR8" s="18"/>
      <c r="AS8" s="17"/>
      <c r="AT8" s="41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4"/>
      <c r="BG8" s="39"/>
      <c r="BH8" s="32"/>
      <c r="BI8" s="30" t="s">
        <v>28</v>
      </c>
      <c r="BJ8" s="17"/>
      <c r="BK8" s="17"/>
      <c r="BL8" s="33"/>
      <c r="BM8" s="17"/>
      <c r="BN8" s="1"/>
      <c r="BO8" s="63"/>
      <c r="BP8" s="17" t="s">
        <v>17</v>
      </c>
      <c r="BQ8" s="64"/>
      <c r="BR8" s="17"/>
      <c r="BS8" s="18"/>
      <c r="BU8" s="39"/>
      <c r="BV8" s="32"/>
      <c r="BW8" s="17"/>
      <c r="BX8" s="30" t="s">
        <v>34</v>
      </c>
      <c r="BY8" s="17"/>
      <c r="BZ8" s="33"/>
      <c r="CA8" s="17"/>
      <c r="CB8" s="17"/>
      <c r="CC8" s="66"/>
      <c r="CD8" s="17"/>
      <c r="CE8" s="17"/>
      <c r="CF8" s="18"/>
      <c r="CH8" s="39"/>
      <c r="CI8" s="32"/>
      <c r="CJ8" s="162" t="s">
        <v>5</v>
      </c>
      <c r="CK8" s="17"/>
      <c r="CL8" s="17"/>
      <c r="CM8" s="17"/>
      <c r="CN8" s="17"/>
      <c r="CO8" s="17"/>
      <c r="CP8" s="17"/>
      <c r="CQ8" s="33"/>
      <c r="CR8" s="17"/>
      <c r="CS8" s="17"/>
      <c r="CT8" s="63"/>
      <c r="CU8" s="17"/>
      <c r="CV8" s="17"/>
      <c r="CW8" s="17"/>
      <c r="CX8" s="17"/>
      <c r="CY8" s="17"/>
      <c r="CZ8" s="17"/>
      <c r="DA8" s="18"/>
      <c r="DC8" s="39"/>
      <c r="DD8" s="32"/>
      <c r="DE8" s="17"/>
      <c r="DF8" s="162" t="s">
        <v>6</v>
      </c>
      <c r="DG8" s="17"/>
      <c r="DH8" s="33"/>
      <c r="DI8" s="17"/>
      <c r="DJ8" s="17"/>
      <c r="DK8" s="63"/>
      <c r="DL8" s="17"/>
      <c r="DM8" s="18"/>
      <c r="DO8" s="39"/>
      <c r="DP8" s="17"/>
      <c r="DQ8" s="262" t="s">
        <v>28</v>
      </c>
      <c r="DR8" s="262"/>
      <c r="DS8" s="262"/>
      <c r="DT8" s="17"/>
      <c r="DU8" s="17"/>
      <c r="DV8" s="1"/>
      <c r="DW8" s="119"/>
      <c r="DX8" s="17"/>
      <c r="DY8" s="20"/>
      <c r="DZ8" s="17"/>
      <c r="EA8" s="18"/>
      <c r="EC8" s="39"/>
      <c r="ED8" s="32"/>
      <c r="EE8" s="30" t="s">
        <v>28</v>
      </c>
      <c r="EF8" s="17"/>
      <c r="EG8" s="17"/>
      <c r="EH8" s="33"/>
      <c r="EI8" s="17"/>
      <c r="EJ8" s="1"/>
      <c r="EK8" s="63"/>
      <c r="EL8" s="17" t="s">
        <v>17</v>
      </c>
      <c r="EM8" s="64"/>
      <c r="EN8" s="17"/>
      <c r="EO8" s="18"/>
      <c r="EQ8" s="39"/>
      <c r="ER8" s="32"/>
      <c r="ES8" s="30" t="s">
        <v>28</v>
      </c>
      <c r="ET8" s="17"/>
      <c r="EU8" s="17"/>
      <c r="EV8" s="33"/>
      <c r="EW8" s="17"/>
      <c r="EX8" s="1"/>
      <c r="EY8" s="63"/>
      <c r="EZ8" s="17" t="s">
        <v>17</v>
      </c>
      <c r="FA8" s="64"/>
      <c r="FB8" s="17"/>
      <c r="FC8" s="18"/>
      <c r="FE8" s="39"/>
      <c r="FF8" s="32"/>
      <c r="FG8" s="30" t="s">
        <v>28</v>
      </c>
      <c r="FH8" s="17"/>
      <c r="FI8" s="17"/>
      <c r="FJ8" s="33"/>
      <c r="FK8" s="17"/>
      <c r="FL8" s="1"/>
      <c r="FM8" s="63"/>
      <c r="FN8" s="17" t="s">
        <v>17</v>
      </c>
      <c r="FO8" s="20"/>
      <c r="FP8" s="17"/>
      <c r="FQ8" s="18"/>
      <c r="FS8" s="39"/>
      <c r="FT8" s="32"/>
      <c r="FU8" s="30" t="s">
        <v>28</v>
      </c>
      <c r="FV8" s="17"/>
      <c r="FW8" s="17"/>
      <c r="FX8" s="33"/>
      <c r="FY8" s="17"/>
      <c r="FZ8" s="1"/>
      <c r="GA8" s="63"/>
      <c r="GB8" s="17" t="s">
        <v>17</v>
      </c>
      <c r="GC8" s="64"/>
      <c r="GD8" s="17"/>
      <c r="GE8" s="18"/>
      <c r="GG8" s="39"/>
      <c r="GH8" s="32"/>
      <c r="GI8" s="17"/>
      <c r="GJ8" s="162" t="s">
        <v>50</v>
      </c>
      <c r="GK8" s="17"/>
      <c r="GL8" s="33"/>
      <c r="GM8" s="17"/>
      <c r="GN8" s="17"/>
      <c r="GO8" s="63"/>
      <c r="GP8" s="17"/>
      <c r="GQ8" s="18"/>
    </row>
    <row r="9" spans="5:230" ht="16.5" thickTop="1" thickBot="1">
      <c r="E9" s="255"/>
      <c r="F9" s="15"/>
      <c r="G9" s="223" t="s">
        <v>4</v>
      </c>
      <c r="H9" s="223"/>
      <c r="I9" s="223"/>
      <c r="J9" s="223"/>
      <c r="K9" s="223"/>
      <c r="L9" s="54" t="s">
        <v>1</v>
      </c>
      <c r="M9" s="56"/>
      <c r="N9" s="272"/>
      <c r="O9" s="15"/>
      <c r="P9" s="6"/>
      <c r="Q9" s="2" t="s">
        <v>15</v>
      </c>
      <c r="R9" s="1"/>
      <c r="S9" s="7"/>
      <c r="T9" s="1"/>
      <c r="U9" s="65"/>
      <c r="V9" s="17"/>
      <c r="W9" s="17"/>
      <c r="X9" s="18"/>
      <c r="Z9" s="21"/>
      <c r="AA9" s="22"/>
      <c r="AB9" s="22"/>
      <c r="AC9" s="22"/>
      <c r="AD9" s="22"/>
      <c r="AE9" s="23"/>
      <c r="AF9" s="24"/>
      <c r="AH9" s="39"/>
      <c r="AI9" s="35"/>
      <c r="AJ9" s="36"/>
      <c r="AK9" s="36"/>
      <c r="AL9" s="37"/>
      <c r="AM9" s="17"/>
      <c r="AN9" s="17"/>
      <c r="AO9" s="65"/>
      <c r="AP9" s="17"/>
      <c r="AQ9" s="17"/>
      <c r="AR9" s="18"/>
      <c r="AS9" s="17"/>
      <c r="BG9" s="39"/>
      <c r="BH9" s="32"/>
      <c r="BI9" s="206" t="s">
        <v>32</v>
      </c>
      <c r="BJ9" s="206"/>
      <c r="BK9" s="206"/>
      <c r="BL9" s="46"/>
      <c r="BM9" s="45"/>
      <c r="BN9" s="45"/>
      <c r="BO9" s="65"/>
      <c r="BP9" s="17"/>
      <c r="BQ9" s="17"/>
      <c r="BR9" s="17"/>
      <c r="BS9" s="18"/>
      <c r="BU9" s="39"/>
      <c r="BV9" s="32"/>
      <c r="BW9" s="17"/>
      <c r="BX9" s="17"/>
      <c r="BY9" s="17"/>
      <c r="BZ9" s="33"/>
      <c r="CA9" s="17"/>
      <c r="CB9" s="17"/>
      <c r="CC9" s="17"/>
      <c r="CD9" s="17"/>
      <c r="CE9" s="17"/>
      <c r="CF9" s="18"/>
      <c r="CH9" s="39"/>
      <c r="CI9" s="32"/>
      <c r="CJ9" s="162" t="s">
        <v>6</v>
      </c>
      <c r="CK9" s="17"/>
      <c r="CL9" s="17"/>
      <c r="CM9" s="17"/>
      <c r="CN9" s="17" t="str">
        <f>CN7</f>
        <v>Ingreso Anual</v>
      </c>
      <c r="CO9" s="17"/>
      <c r="CP9" s="17" t="s">
        <v>43</v>
      </c>
      <c r="CQ9" s="33"/>
      <c r="CR9" s="17"/>
      <c r="CS9" s="17"/>
      <c r="CT9" s="63"/>
      <c r="CU9" s="17"/>
      <c r="CV9" s="17"/>
      <c r="CW9" s="17"/>
      <c r="CX9" s="63"/>
      <c r="CY9" s="17"/>
      <c r="CZ9" s="64"/>
      <c r="DA9" s="18"/>
      <c r="DC9" s="39"/>
      <c r="DD9" s="32"/>
      <c r="DE9" s="17"/>
      <c r="DF9" s="162" t="s">
        <v>7</v>
      </c>
      <c r="DG9" s="17"/>
      <c r="DH9" s="33"/>
      <c r="DI9" s="17"/>
      <c r="DJ9" s="17"/>
      <c r="DK9" s="63"/>
      <c r="DL9" s="17"/>
      <c r="DM9" s="18"/>
      <c r="DO9" s="39"/>
      <c r="DP9" s="17"/>
      <c r="DQ9" s="262"/>
      <c r="DR9" s="262"/>
      <c r="DS9" s="262"/>
      <c r="DT9" s="45"/>
      <c r="DU9" s="45"/>
      <c r="DV9" s="45"/>
      <c r="DW9" s="40"/>
      <c r="DX9" s="17"/>
      <c r="DY9" s="17"/>
      <c r="DZ9" s="17"/>
      <c r="EA9" s="18"/>
      <c r="EC9" s="39"/>
      <c r="ED9" s="32"/>
      <c r="EE9" s="206" t="s">
        <v>32</v>
      </c>
      <c r="EF9" s="206"/>
      <c r="EG9" s="206"/>
      <c r="EH9" s="46"/>
      <c r="EI9" s="45"/>
      <c r="EJ9" s="45"/>
      <c r="EK9" s="65"/>
      <c r="EL9" s="17"/>
      <c r="EM9" s="17"/>
      <c r="EN9" s="17"/>
      <c r="EO9" s="18"/>
      <c r="EQ9" s="39"/>
      <c r="ER9" s="32"/>
      <c r="ES9" s="206" t="s">
        <v>32</v>
      </c>
      <c r="ET9" s="206"/>
      <c r="EU9" s="206"/>
      <c r="EV9" s="46"/>
      <c r="EW9" s="45"/>
      <c r="EX9" s="45"/>
      <c r="EY9" s="65"/>
      <c r="EZ9" s="17"/>
      <c r="FA9" s="17"/>
      <c r="FB9" s="17"/>
      <c r="FC9" s="18"/>
      <c r="FE9" s="39"/>
      <c r="FF9" s="32"/>
      <c r="FG9" s="206" t="s">
        <v>32</v>
      </c>
      <c r="FH9" s="206"/>
      <c r="FI9" s="206"/>
      <c r="FJ9" s="46"/>
      <c r="FK9" s="45"/>
      <c r="FL9" s="45"/>
      <c r="FM9" s="65"/>
      <c r="FN9" s="17"/>
      <c r="FO9" s="17"/>
      <c r="FP9" s="17"/>
      <c r="FQ9" s="18"/>
      <c r="FS9" s="39"/>
      <c r="FT9" s="32"/>
      <c r="FU9" s="206" t="s">
        <v>69</v>
      </c>
      <c r="FV9" s="206"/>
      <c r="FW9" s="206"/>
      <c r="FX9" s="46"/>
      <c r="FY9" s="45"/>
      <c r="FZ9" s="45"/>
      <c r="GA9" s="65"/>
      <c r="GB9" s="17"/>
      <c r="GC9" s="17"/>
      <c r="GD9" s="17"/>
      <c r="GE9" s="18"/>
      <c r="GG9" s="39"/>
      <c r="GH9" s="32"/>
      <c r="GI9" s="17"/>
      <c r="GJ9" s="162" t="s">
        <v>68</v>
      </c>
      <c r="GK9" s="17"/>
      <c r="GL9" s="33"/>
      <c r="GM9" s="17"/>
      <c r="GN9" s="17"/>
      <c r="GO9" s="63"/>
      <c r="GP9" s="17"/>
      <c r="GQ9" s="18"/>
    </row>
    <row r="10" spans="5:230" ht="17.25" thickTop="1" thickBot="1">
      <c r="E10" s="255"/>
      <c r="F10" s="15"/>
      <c r="G10" s="227" t="s">
        <v>55</v>
      </c>
      <c r="H10" s="227"/>
      <c r="I10" s="227"/>
      <c r="J10" s="227"/>
      <c r="K10" s="227"/>
      <c r="L10" s="54" t="s">
        <v>1</v>
      </c>
      <c r="M10" s="56"/>
      <c r="N10" s="272"/>
      <c r="O10" s="15"/>
      <c r="P10" s="8"/>
      <c r="Q10" s="9"/>
      <c r="R10" s="9"/>
      <c r="S10" s="10"/>
      <c r="T10" s="1"/>
      <c r="U10" s="17"/>
      <c r="V10" s="17"/>
      <c r="W10" s="17"/>
      <c r="X10" s="18"/>
      <c r="AH10" s="41"/>
      <c r="AI10" s="23"/>
      <c r="AJ10" s="23"/>
      <c r="AK10" s="23"/>
      <c r="AL10" s="23"/>
      <c r="AM10" s="23"/>
      <c r="AN10" s="23"/>
      <c r="AO10" s="23"/>
      <c r="AP10" s="23"/>
      <c r="AQ10" s="23"/>
      <c r="AR10" s="24"/>
      <c r="AS10" s="17"/>
      <c r="BG10" s="39"/>
      <c r="BH10" s="35"/>
      <c r="BI10" s="36"/>
      <c r="BJ10" s="36"/>
      <c r="BK10" s="36"/>
      <c r="BL10" s="37"/>
      <c r="BM10" s="17"/>
      <c r="BN10" s="142"/>
      <c r="BO10" s="143" t="s">
        <v>167</v>
      </c>
      <c r="BP10" s="143"/>
      <c r="BQ10" s="143"/>
      <c r="BR10" s="143"/>
      <c r="BS10" s="47"/>
      <c r="BU10" s="39"/>
      <c r="BV10" s="32"/>
      <c r="BW10" s="17"/>
      <c r="BX10" s="162" t="str">
        <f>BX8</f>
        <v>Ingresos Imponibles</v>
      </c>
      <c r="BY10" s="17" t="s">
        <v>17</v>
      </c>
      <c r="BZ10" s="33" t="s">
        <v>35</v>
      </c>
      <c r="CA10" s="17"/>
      <c r="CB10" s="17"/>
      <c r="CC10" s="63"/>
      <c r="CD10" s="17" t="s">
        <v>17</v>
      </c>
      <c r="CE10" s="67"/>
      <c r="CF10" s="18"/>
      <c r="CH10" s="39"/>
      <c r="CI10" s="32"/>
      <c r="CJ10" s="30" t="s">
        <v>34</v>
      </c>
      <c r="CK10" s="17"/>
      <c r="CL10" s="17"/>
      <c r="CM10" s="17"/>
      <c r="CN10" s="30" t="s">
        <v>44</v>
      </c>
      <c r="CO10" s="17"/>
      <c r="CP10" s="17"/>
      <c r="CQ10" s="33"/>
      <c r="CR10" s="17"/>
      <c r="CS10" s="17"/>
      <c r="CT10" s="66"/>
      <c r="CU10" s="17"/>
      <c r="CV10" s="17"/>
      <c r="CW10" s="17"/>
      <c r="CX10" s="65"/>
      <c r="CY10" s="17"/>
      <c r="CZ10" s="17"/>
      <c r="DA10" s="18"/>
      <c r="DC10" s="39"/>
      <c r="DD10" s="32"/>
      <c r="DE10" s="17"/>
      <c r="DF10" s="50" t="s">
        <v>45</v>
      </c>
      <c r="DG10" s="17"/>
      <c r="DH10" s="33"/>
      <c r="DI10" s="17"/>
      <c r="DK10" s="65"/>
      <c r="DL10" s="17"/>
      <c r="DM10" s="18"/>
      <c r="DO10" s="39"/>
      <c r="DP10" s="17"/>
      <c r="DQ10" s="289" t="s">
        <v>62</v>
      </c>
      <c r="DR10" s="289"/>
      <c r="DS10" s="289"/>
      <c r="DT10" s="289"/>
      <c r="DU10" s="289"/>
      <c r="DV10" s="289"/>
      <c r="DW10" s="289"/>
      <c r="DX10" s="289"/>
      <c r="DY10" s="289"/>
      <c r="DZ10" s="289"/>
      <c r="EA10" s="47"/>
      <c r="EC10" s="39"/>
      <c r="ED10" s="35"/>
      <c r="EE10" s="36"/>
      <c r="EF10" s="36"/>
      <c r="EG10" s="36"/>
      <c r="EH10" s="37"/>
      <c r="EI10" s="17"/>
      <c r="EJ10" s="1"/>
      <c r="EK10" s="182" t="str">
        <f>BO10</f>
        <v>(30 - 9 = 21   días trabajados)</v>
      </c>
      <c r="EL10" s="182"/>
      <c r="EM10" s="182"/>
      <c r="EN10" s="182"/>
      <c r="EO10" s="47"/>
      <c r="EQ10" s="39"/>
      <c r="ER10" s="35"/>
      <c r="ES10" s="36"/>
      <c r="ET10" s="36"/>
      <c r="EU10" s="36"/>
      <c r="EV10" s="37"/>
      <c r="EW10" s="17"/>
      <c r="EX10" s="1"/>
      <c r="EY10" s="182" t="str">
        <f>EK10</f>
        <v>(30 - 9 = 21   días trabajados)</v>
      </c>
      <c r="EZ10" s="182"/>
      <c r="FA10" s="182"/>
      <c r="FB10" s="182"/>
      <c r="FC10" s="47"/>
      <c r="FE10" s="39"/>
      <c r="FF10" s="35"/>
      <c r="FG10" s="36"/>
      <c r="FH10" s="36"/>
      <c r="FI10" s="36"/>
      <c r="FJ10" s="37"/>
      <c r="FK10" s="17"/>
      <c r="FL10" s="1"/>
      <c r="FM10" s="182" t="str">
        <f>EY10</f>
        <v>(30 - 9 = 21   días trabajados)</v>
      </c>
      <c r="FN10" s="182"/>
      <c r="FO10" s="182"/>
      <c r="FP10" s="182"/>
      <c r="FQ10" s="47"/>
      <c r="FS10" s="39"/>
      <c r="FT10" s="35"/>
      <c r="FU10" s="36"/>
      <c r="FV10" s="36"/>
      <c r="FW10" s="36"/>
      <c r="FX10" s="37"/>
      <c r="FY10" s="17"/>
      <c r="FZ10" s="1"/>
      <c r="GA10" s="182" t="str">
        <f>FM10</f>
        <v>(30 - 9 = 21   días trabajados)</v>
      </c>
      <c r="GB10" s="182"/>
      <c r="GC10" s="182"/>
      <c r="GD10" s="182"/>
      <c r="GE10" s="47"/>
      <c r="GG10" s="39"/>
      <c r="GH10" s="32"/>
      <c r="GI10" s="17"/>
      <c r="GJ10" s="61" t="s">
        <v>52</v>
      </c>
      <c r="GK10" s="17"/>
      <c r="GL10" s="33"/>
      <c r="GM10" s="17"/>
      <c r="GO10" s="63"/>
      <c r="GP10" s="17"/>
      <c r="GQ10" s="18"/>
    </row>
    <row r="11" spans="5:230" ht="16.5" thickTop="1" thickBot="1">
      <c r="E11" s="255"/>
      <c r="F11" s="15"/>
      <c r="G11" s="223" t="s">
        <v>127</v>
      </c>
      <c r="H11" s="223"/>
      <c r="I11" s="223"/>
      <c r="J11" s="223"/>
      <c r="K11" s="223"/>
      <c r="L11" s="54" t="s">
        <v>1</v>
      </c>
      <c r="M11" s="56"/>
      <c r="N11" s="272"/>
      <c r="O11" s="21"/>
      <c r="P11" s="22"/>
      <c r="Q11" s="22"/>
      <c r="R11" s="22"/>
      <c r="S11" s="22"/>
      <c r="T11" s="22"/>
      <c r="U11" s="23"/>
      <c r="V11" s="23"/>
      <c r="W11" s="23"/>
      <c r="X11" s="24"/>
      <c r="BG11" s="41"/>
      <c r="BH11" s="23"/>
      <c r="BI11" s="23"/>
      <c r="BJ11" s="23"/>
      <c r="BK11" s="23"/>
      <c r="BL11" s="23"/>
      <c r="BM11" s="23"/>
      <c r="BN11" s="22"/>
      <c r="BO11" s="23"/>
      <c r="BP11" s="23"/>
      <c r="BQ11" s="23"/>
      <c r="BR11" s="23"/>
      <c r="BS11" s="24"/>
      <c r="BU11" s="39"/>
      <c r="BV11" s="32"/>
      <c r="BW11" s="17"/>
      <c r="BX11" s="30" t="s">
        <v>28</v>
      </c>
      <c r="BY11" s="17"/>
      <c r="BZ11" s="33"/>
      <c r="CA11" s="17"/>
      <c r="CC11" s="65"/>
      <c r="CF11" s="18"/>
      <c r="CH11" s="39"/>
      <c r="CI11" s="32"/>
      <c r="CJ11" s="17"/>
      <c r="CK11" s="17"/>
      <c r="CL11" s="17"/>
      <c r="CM11" s="17"/>
      <c r="CN11" s="17"/>
      <c r="CO11" s="17"/>
      <c r="CP11" s="17"/>
      <c r="CQ11" s="33"/>
      <c r="CR11" s="17"/>
      <c r="CS11" s="17"/>
      <c r="CT11" s="17"/>
      <c r="CU11" s="17"/>
      <c r="CV11" s="17"/>
      <c r="CW11" s="17"/>
      <c r="CX11" s="17"/>
      <c r="CY11" s="17"/>
      <c r="CZ11" s="17"/>
      <c r="DA11" s="18"/>
      <c r="DC11" s="39"/>
      <c r="DD11" s="32"/>
      <c r="DE11" s="17"/>
      <c r="DF11" s="162"/>
      <c r="DG11" s="17"/>
      <c r="DH11" s="33"/>
      <c r="DI11" s="17"/>
      <c r="DJ11" s="17"/>
      <c r="DK11" s="17"/>
      <c r="DL11" s="17"/>
      <c r="DM11" s="18"/>
      <c r="DO11" s="41"/>
      <c r="DP11" s="23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24"/>
      <c r="EC11" s="41"/>
      <c r="ED11" s="23"/>
      <c r="EE11" s="23"/>
      <c r="EF11" s="23"/>
      <c r="EG11" s="23"/>
      <c r="EH11" s="23"/>
      <c r="EI11" s="23"/>
      <c r="EJ11" s="22"/>
      <c r="EK11" s="23"/>
      <c r="EL11" s="23"/>
      <c r="EM11" s="23"/>
      <c r="EN11" s="23"/>
      <c r="EO11" s="24"/>
      <c r="EQ11" s="41"/>
      <c r="ER11" s="23"/>
      <c r="ES11" s="23"/>
      <c r="ET11" s="23"/>
      <c r="EU11" s="23"/>
      <c r="EV11" s="23"/>
      <c r="EW11" s="23"/>
      <c r="EX11" s="22"/>
      <c r="EY11" s="23"/>
      <c r="EZ11" s="23"/>
      <c r="FA11" s="23"/>
      <c r="FB11" s="23"/>
      <c r="FC11" s="24"/>
      <c r="FE11" s="41"/>
      <c r="FF11" s="23"/>
      <c r="FG11" s="23"/>
      <c r="FH11" s="23"/>
      <c r="FI11" s="23"/>
      <c r="FJ11" s="23"/>
      <c r="FK11" s="23"/>
      <c r="FL11" s="22"/>
      <c r="FM11" s="23"/>
      <c r="FN11" s="23"/>
      <c r="FO11" s="23"/>
      <c r="FP11" s="23"/>
      <c r="FQ11" s="24"/>
      <c r="FS11" s="41"/>
      <c r="FT11" s="23"/>
      <c r="FU11" s="23"/>
      <c r="FV11" s="23"/>
      <c r="FW11" s="23"/>
      <c r="FX11" s="23"/>
      <c r="FY11" s="23"/>
      <c r="FZ11" s="22"/>
      <c r="GA11" s="23"/>
      <c r="GB11" s="23"/>
      <c r="GC11" s="23"/>
      <c r="GD11" s="23"/>
      <c r="GE11" s="24"/>
      <c r="GG11" s="39"/>
      <c r="GH11" s="32"/>
      <c r="GI11" s="17"/>
      <c r="GJ11" s="163" t="s">
        <v>53</v>
      </c>
      <c r="GK11" s="17"/>
      <c r="GL11" s="33"/>
      <c r="GM11" s="17"/>
      <c r="GN11" s="17"/>
      <c r="GO11" s="65"/>
      <c r="GP11" s="17"/>
      <c r="GQ11" s="18"/>
    </row>
    <row r="12" spans="5:230" ht="15.75" thickTop="1">
      <c r="E12" s="255"/>
      <c r="F12" s="15"/>
      <c r="G12" s="223" t="s">
        <v>128</v>
      </c>
      <c r="H12" s="223"/>
      <c r="I12" s="223"/>
      <c r="J12" s="223"/>
      <c r="K12" s="223"/>
      <c r="L12" s="54" t="s">
        <v>1</v>
      </c>
      <c r="M12" s="56"/>
      <c r="N12" s="272"/>
      <c r="BI12" s="53" t="s">
        <v>125</v>
      </c>
      <c r="BU12" s="39"/>
      <c r="BV12" s="35"/>
      <c r="BW12" s="36"/>
      <c r="BX12" s="36"/>
      <c r="BY12" s="36"/>
      <c r="BZ12" s="37"/>
      <c r="CA12" s="17"/>
      <c r="CB12" s="17"/>
      <c r="CC12" s="40"/>
      <c r="CD12" s="17"/>
      <c r="CE12" s="17"/>
      <c r="CF12" s="18"/>
      <c r="CH12" s="39"/>
      <c r="CI12" s="32"/>
      <c r="CJ12" s="162" t="str">
        <f>CJ10</f>
        <v>Ingresos Imponibles</v>
      </c>
      <c r="CK12" s="17" t="s">
        <v>17</v>
      </c>
      <c r="CL12" s="43">
        <v>0.25</v>
      </c>
      <c r="CM12" s="17"/>
      <c r="CN12" s="17"/>
      <c r="CO12" s="17"/>
      <c r="CP12" s="17"/>
      <c r="CQ12" s="33"/>
      <c r="CR12" s="17"/>
      <c r="CS12" s="17"/>
      <c r="CT12" s="63"/>
      <c r="CU12" s="17" t="s">
        <v>17</v>
      </c>
      <c r="CV12" s="67"/>
      <c r="CW12" s="17"/>
      <c r="CX12" s="17"/>
      <c r="CY12" s="17"/>
      <c r="CZ12" s="17"/>
      <c r="DA12" s="18"/>
      <c r="DC12" s="39"/>
      <c r="DD12" s="35"/>
      <c r="DE12" s="36"/>
      <c r="DF12" s="36"/>
      <c r="DG12" s="36"/>
      <c r="DH12" s="37"/>
      <c r="DI12" s="17"/>
      <c r="DJ12" s="17"/>
      <c r="DK12" s="40"/>
      <c r="DL12" s="17"/>
      <c r="DM12" s="18"/>
      <c r="GG12" s="39"/>
      <c r="GH12" s="35"/>
      <c r="GI12" s="36"/>
      <c r="GJ12" s="36"/>
      <c r="GK12" s="36"/>
      <c r="GL12" s="37"/>
      <c r="GM12" s="17"/>
      <c r="GN12" s="17"/>
      <c r="GO12" s="40"/>
      <c r="GP12" s="17"/>
      <c r="GQ12" s="18"/>
    </row>
    <row r="13" spans="5:230" ht="15.75" thickBot="1">
      <c r="F13" s="15"/>
      <c r="G13" s="257" t="s">
        <v>8</v>
      </c>
      <c r="H13" s="257"/>
      <c r="I13" s="257"/>
      <c r="J13" s="257"/>
      <c r="K13" s="257"/>
      <c r="L13" s="78" t="s">
        <v>1</v>
      </c>
      <c r="M13" s="58"/>
      <c r="N13" s="272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BU13" s="41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4"/>
      <c r="CH13" s="39"/>
      <c r="CI13" s="32"/>
      <c r="CJ13" s="30" t="s">
        <v>39</v>
      </c>
      <c r="CK13" s="17"/>
      <c r="CL13" s="17"/>
      <c r="CM13" s="17"/>
      <c r="CN13" s="17"/>
      <c r="CO13" s="17"/>
      <c r="CP13" s="17"/>
      <c r="CQ13" s="33"/>
      <c r="CR13" s="17"/>
      <c r="CS13" s="17"/>
      <c r="CT13" s="153"/>
      <c r="CU13" s="17"/>
      <c r="CV13" s="17"/>
      <c r="CW13" s="17"/>
      <c r="CX13" s="17"/>
      <c r="CY13" s="17"/>
      <c r="CZ13" s="17"/>
      <c r="DA13" s="18"/>
      <c r="DC13" s="41"/>
      <c r="DD13" s="23"/>
      <c r="DE13" s="23"/>
      <c r="DF13" s="23"/>
      <c r="DG13" s="23"/>
      <c r="DH13" s="23"/>
      <c r="DI13" s="23"/>
      <c r="DJ13" s="23"/>
      <c r="DK13" s="23"/>
      <c r="DL13" s="23"/>
      <c r="DM13" s="24"/>
      <c r="GG13" s="41"/>
      <c r="GH13" s="23"/>
      <c r="GI13" s="23"/>
      <c r="GJ13" s="23"/>
      <c r="GK13" s="23"/>
      <c r="GL13" s="23"/>
      <c r="GM13" s="23"/>
      <c r="GN13" s="23"/>
      <c r="GO13" s="23"/>
      <c r="GP13" s="23"/>
      <c r="GQ13" s="24"/>
      <c r="GS13" s="122" t="s">
        <v>154</v>
      </c>
    </row>
    <row r="14" spans="5:230" ht="15.75" thickTop="1">
      <c r="E14" s="258" t="s">
        <v>54</v>
      </c>
      <c r="F14" s="15"/>
      <c r="G14" s="259" t="s">
        <v>129</v>
      </c>
      <c r="H14" s="259"/>
      <c r="I14" s="259"/>
      <c r="J14" s="259"/>
      <c r="K14" s="259"/>
      <c r="L14" s="76" t="s">
        <v>1</v>
      </c>
      <c r="M14" s="77"/>
      <c r="N14" s="57"/>
      <c r="P14" s="79"/>
      <c r="Q14" s="79"/>
      <c r="R14" s="237" t="s">
        <v>160</v>
      </c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9"/>
      <c r="AD14" s="79"/>
      <c r="AE14" s="79"/>
      <c r="AI14" s="243" t="s">
        <v>161</v>
      </c>
      <c r="AJ14" s="244"/>
      <c r="AK14" s="244"/>
      <c r="AL14" s="245"/>
      <c r="AM14" s="141"/>
      <c r="AV14" s="243" t="s">
        <v>144</v>
      </c>
      <c r="AW14" s="244"/>
      <c r="AX14" s="244"/>
      <c r="AY14" s="244"/>
      <c r="AZ14" s="244"/>
      <c r="BA14" s="244"/>
      <c r="BB14" s="244"/>
      <c r="BC14" s="244"/>
      <c r="BD14" s="245"/>
      <c r="BI14" s="243" t="s">
        <v>162</v>
      </c>
      <c r="BJ14" s="244"/>
      <c r="BK14" s="244"/>
      <c r="BL14" s="244"/>
      <c r="BM14" s="244"/>
      <c r="BN14" s="244"/>
      <c r="BO14" s="244"/>
      <c r="BP14" s="244"/>
      <c r="BQ14" s="244"/>
      <c r="BR14" s="245"/>
      <c r="BX14" s="53" t="s">
        <v>119</v>
      </c>
      <c r="CH14" s="39"/>
      <c r="CI14" s="32"/>
      <c r="CJ14" s="17"/>
      <c r="CK14" s="17"/>
      <c r="CL14" s="17"/>
      <c r="CM14" s="17"/>
      <c r="CN14" s="17"/>
      <c r="CO14" s="17"/>
      <c r="CP14" s="17"/>
      <c r="CQ14" s="33"/>
      <c r="CR14" s="17"/>
      <c r="CS14" s="17"/>
      <c r="CT14" s="17"/>
      <c r="CU14" s="17"/>
      <c r="CV14" s="17"/>
      <c r="CW14" s="17"/>
      <c r="CX14" s="17"/>
      <c r="CY14" s="17"/>
      <c r="CZ14" s="17"/>
      <c r="DA14" s="18"/>
      <c r="DY14" s="71" t="s">
        <v>72</v>
      </c>
    </row>
    <row r="15" spans="5:230" ht="15.75" thickBot="1">
      <c r="E15" s="258"/>
      <c r="F15" s="15"/>
      <c r="G15" s="227" t="s">
        <v>48</v>
      </c>
      <c r="H15" s="227"/>
      <c r="I15" s="227"/>
      <c r="J15" s="227"/>
      <c r="K15" s="227"/>
      <c r="L15" s="54" t="s">
        <v>1</v>
      </c>
      <c r="M15" s="56"/>
      <c r="N15" s="57"/>
      <c r="O15" s="55"/>
      <c r="P15" s="79"/>
      <c r="Q15" s="79"/>
      <c r="R15" s="240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2"/>
      <c r="AD15" s="79"/>
      <c r="AE15" s="79"/>
      <c r="AI15" s="246" t="s">
        <v>173</v>
      </c>
      <c r="AJ15" s="247"/>
      <c r="AK15" s="247"/>
      <c r="AL15" s="247"/>
      <c r="AM15" s="247"/>
      <c r="AN15" s="247"/>
      <c r="AO15" s="248"/>
      <c r="CH15" s="39"/>
      <c r="CI15" s="32"/>
      <c r="CJ15" s="17"/>
      <c r="CK15" s="17"/>
      <c r="CL15" s="17"/>
      <c r="CM15" s="17"/>
      <c r="CN15" s="17"/>
      <c r="CO15" s="17"/>
      <c r="CP15" s="17"/>
      <c r="CQ15" s="33"/>
      <c r="CR15" s="17"/>
      <c r="CS15" s="17"/>
      <c r="CT15" s="17"/>
      <c r="CU15" s="17"/>
      <c r="CV15" s="17"/>
      <c r="CW15" s="17"/>
      <c r="CX15" s="17"/>
      <c r="CY15" s="17"/>
      <c r="CZ15" s="17"/>
      <c r="DA15" s="18"/>
      <c r="FA15" s="228" t="s">
        <v>168</v>
      </c>
      <c r="FB15" s="229"/>
      <c r="FC15" s="229"/>
      <c r="FD15" s="229"/>
      <c r="FE15" s="229"/>
      <c r="FF15" s="230"/>
    </row>
    <row r="16" spans="5:230" ht="15.75" thickTop="1">
      <c r="E16" s="258"/>
      <c r="F16" s="15"/>
      <c r="G16" s="227" t="s">
        <v>49</v>
      </c>
      <c r="H16" s="227"/>
      <c r="I16" s="227"/>
      <c r="J16" s="227"/>
      <c r="K16" s="227"/>
      <c r="L16" s="54" t="s">
        <v>1</v>
      </c>
      <c r="M16" s="56"/>
      <c r="N16" s="57"/>
      <c r="O16" s="55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I16" s="249"/>
      <c r="AJ16" s="250"/>
      <c r="AK16" s="250"/>
      <c r="AL16" s="250"/>
      <c r="AM16" s="250"/>
      <c r="AN16" s="250"/>
      <c r="AO16" s="251"/>
      <c r="CH16" s="39"/>
      <c r="CI16" s="35"/>
      <c r="CJ16" s="36"/>
      <c r="CK16" s="36"/>
      <c r="CL16" s="36"/>
      <c r="CM16" s="36"/>
      <c r="CN16" s="36"/>
      <c r="CO16" s="36"/>
      <c r="CP16" s="36"/>
      <c r="CQ16" s="37"/>
      <c r="CR16" s="17"/>
      <c r="CS16" s="17"/>
      <c r="CT16" s="17"/>
      <c r="CU16" s="17"/>
      <c r="CV16" s="17"/>
      <c r="CW16" s="17"/>
      <c r="CX16" s="17"/>
      <c r="CY16" s="17"/>
      <c r="CZ16" s="17"/>
      <c r="DA16" s="18"/>
      <c r="DQ16" s="68"/>
      <c r="DR16" s="68"/>
      <c r="DS16" s="68"/>
      <c r="DT16" s="68"/>
      <c r="DU16" s="68"/>
      <c r="DV16" s="82"/>
      <c r="DW16" s="68"/>
      <c r="DX16" s="68"/>
      <c r="DY16" s="68"/>
      <c r="EG16" s="174" t="s">
        <v>166</v>
      </c>
      <c r="EH16" s="175"/>
      <c r="EI16" s="175"/>
      <c r="EJ16" s="175"/>
      <c r="EK16" s="176"/>
      <c r="EU16" s="174" t="s">
        <v>169</v>
      </c>
      <c r="EV16" s="175"/>
      <c r="EW16" s="175"/>
      <c r="EX16" s="175"/>
      <c r="EY16" s="176"/>
      <c r="FA16" s="231"/>
      <c r="FB16" s="232"/>
      <c r="FC16" s="232"/>
      <c r="FD16" s="232"/>
      <c r="FE16" s="232"/>
      <c r="FF16" s="233"/>
      <c r="FH16" s="174" t="s">
        <v>141</v>
      </c>
      <c r="FI16" s="175"/>
      <c r="FJ16" s="175"/>
      <c r="FK16" s="175"/>
      <c r="FL16" s="175"/>
      <c r="FM16" s="175"/>
      <c r="FN16" s="175"/>
      <c r="FO16" s="175"/>
      <c r="FP16" s="176"/>
      <c r="FW16" s="174" t="s">
        <v>170</v>
      </c>
      <c r="FX16" s="175"/>
      <c r="FY16" s="175"/>
      <c r="FZ16" s="175"/>
      <c r="GA16" s="175"/>
      <c r="GB16" s="175"/>
      <c r="GC16" s="175"/>
      <c r="GD16" s="175"/>
      <c r="GE16" s="176"/>
      <c r="HK16" s="38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44"/>
    </row>
    <row r="17" spans="1:233" ht="16.5" thickBot="1">
      <c r="E17" s="258"/>
      <c r="F17" s="15"/>
      <c r="G17" s="223" t="s">
        <v>50</v>
      </c>
      <c r="H17" s="223"/>
      <c r="I17" s="223"/>
      <c r="J17" s="223"/>
      <c r="K17" s="223"/>
      <c r="L17" s="54" t="s">
        <v>1</v>
      </c>
      <c r="M17" s="56"/>
      <c r="N17" s="57"/>
      <c r="O17" s="55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J17" s="53" t="s">
        <v>174</v>
      </c>
      <c r="CH17" s="41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4"/>
      <c r="DQ17" s="290" t="s">
        <v>164</v>
      </c>
      <c r="DR17" s="291"/>
      <c r="DS17" s="291"/>
      <c r="DT17" s="291"/>
      <c r="DU17" s="291"/>
      <c r="DV17" s="291"/>
      <c r="DW17" s="292"/>
      <c r="DX17" s="68"/>
      <c r="DY17" s="68"/>
      <c r="DZ17" s="162"/>
      <c r="EG17" s="217"/>
      <c r="EH17" s="218"/>
      <c r="EI17" s="218"/>
      <c r="EJ17" s="218"/>
      <c r="EK17" s="219"/>
      <c r="EU17" s="217"/>
      <c r="EV17" s="218"/>
      <c r="EW17" s="218"/>
      <c r="EX17" s="218"/>
      <c r="EY17" s="219"/>
      <c r="FA17" s="231"/>
      <c r="FB17" s="232"/>
      <c r="FC17" s="232"/>
      <c r="FD17" s="232"/>
      <c r="FE17" s="232"/>
      <c r="FF17" s="233"/>
      <c r="FH17" s="217"/>
      <c r="FI17" s="218"/>
      <c r="FJ17" s="218"/>
      <c r="FK17" s="218"/>
      <c r="FL17" s="218"/>
      <c r="FM17" s="218"/>
      <c r="FN17" s="218"/>
      <c r="FO17" s="218"/>
      <c r="FP17" s="219"/>
      <c r="FW17" s="217"/>
      <c r="FX17" s="218"/>
      <c r="FY17" s="218"/>
      <c r="FZ17" s="218"/>
      <c r="GA17" s="218"/>
      <c r="GB17" s="218"/>
      <c r="GC17" s="218"/>
      <c r="GD17" s="218"/>
      <c r="GE17" s="219"/>
      <c r="HK17" s="39"/>
      <c r="HL17" s="17"/>
      <c r="HM17" s="40" t="s">
        <v>140</v>
      </c>
      <c r="HN17" s="17"/>
      <c r="HO17" s="17"/>
      <c r="HP17" s="17"/>
      <c r="HQ17" s="17"/>
      <c r="HR17" s="40" t="s">
        <v>37</v>
      </c>
      <c r="HS17" s="17"/>
      <c r="HT17" s="17"/>
      <c r="HU17" s="17"/>
      <c r="HV17" s="57"/>
    </row>
    <row r="18" spans="1:233" ht="16.5" thickTop="1" thickBot="1">
      <c r="E18" s="258"/>
      <c r="F18" s="15"/>
      <c r="G18" s="227" t="s">
        <v>51</v>
      </c>
      <c r="H18" s="227"/>
      <c r="I18" s="227"/>
      <c r="J18" s="227"/>
      <c r="K18" s="227"/>
      <c r="L18" s="54" t="s">
        <v>1</v>
      </c>
      <c r="M18" s="56"/>
      <c r="N18" s="57"/>
      <c r="O18" s="55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CJ18" s="53" t="s">
        <v>70</v>
      </c>
      <c r="CT18" s="68" t="s">
        <v>126</v>
      </c>
      <c r="DQ18" s="68"/>
      <c r="DR18" s="68"/>
      <c r="DS18" s="68" t="s">
        <v>165</v>
      </c>
      <c r="DT18" s="68"/>
      <c r="DU18" s="68"/>
      <c r="DV18" s="82"/>
      <c r="DW18" s="68"/>
      <c r="DX18" s="68"/>
      <c r="DY18" s="68"/>
      <c r="FA18" s="231"/>
      <c r="FB18" s="232"/>
      <c r="FC18" s="232"/>
      <c r="FD18" s="232"/>
      <c r="FE18" s="232"/>
      <c r="FF18" s="233"/>
      <c r="HK18" s="39"/>
      <c r="HL18" s="28"/>
      <c r="HM18" s="19"/>
      <c r="HN18" s="30" t="s">
        <v>73</v>
      </c>
      <c r="HO18" s="19"/>
      <c r="HP18" s="19"/>
      <c r="HQ18" s="42"/>
      <c r="HR18" s="17"/>
      <c r="HS18" s="202"/>
      <c r="HT18" s="202"/>
      <c r="HU18" s="202"/>
      <c r="HV18" s="57"/>
    </row>
    <row r="19" spans="1:233" ht="16.5" thickTop="1">
      <c r="A19" s="183" t="s">
        <v>78</v>
      </c>
      <c r="B19" s="183"/>
      <c r="C19" s="252"/>
      <c r="D19" s="253"/>
      <c r="E19" s="258"/>
      <c r="F19" s="15"/>
      <c r="G19" s="227" t="s">
        <v>52</v>
      </c>
      <c r="H19" s="227"/>
      <c r="I19" s="227"/>
      <c r="J19" s="227"/>
      <c r="K19" s="227"/>
      <c r="L19" s="54" t="s">
        <v>1</v>
      </c>
      <c r="M19" s="56"/>
      <c r="N19" s="57"/>
      <c r="O19" s="55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BX19" s="243" t="s">
        <v>163</v>
      </c>
      <c r="BY19" s="244"/>
      <c r="BZ19" s="244"/>
      <c r="CA19" s="244"/>
      <c r="CB19" s="244"/>
      <c r="CC19" s="244"/>
      <c r="CD19" s="244"/>
      <c r="CE19" s="245"/>
      <c r="DO19" s="38"/>
      <c r="DP19" s="13"/>
      <c r="DQ19" s="254" t="s">
        <v>57</v>
      </c>
      <c r="DR19" s="254"/>
      <c r="DS19" s="254"/>
      <c r="DT19" s="254"/>
      <c r="DU19" s="254"/>
      <c r="DV19" s="254"/>
      <c r="DW19" s="254"/>
      <c r="DX19" s="254"/>
      <c r="DY19" s="254"/>
      <c r="DZ19" s="254"/>
      <c r="EA19" s="14"/>
      <c r="FA19" s="234"/>
      <c r="FB19" s="235"/>
      <c r="FC19" s="235"/>
      <c r="FD19" s="235"/>
      <c r="FE19" s="235"/>
      <c r="FF19" s="236"/>
      <c r="HK19" s="39"/>
      <c r="HL19" s="32"/>
      <c r="HM19" s="17"/>
      <c r="HN19" s="162" t="s">
        <v>74</v>
      </c>
      <c r="HO19" s="17"/>
      <c r="HP19" s="17"/>
      <c r="HQ19" s="33"/>
      <c r="HR19" s="17"/>
      <c r="HS19" s="202"/>
      <c r="HT19" s="202"/>
      <c r="HU19" s="202"/>
      <c r="HV19" s="57"/>
    </row>
    <row r="20" spans="1:233" ht="15.75" thickBot="1">
      <c r="C20" s="183" t="s">
        <v>77</v>
      </c>
      <c r="D20" s="183"/>
      <c r="E20" s="216"/>
      <c r="F20" s="15"/>
      <c r="G20" s="177" t="s">
        <v>53</v>
      </c>
      <c r="H20" s="177"/>
      <c r="I20" s="177"/>
      <c r="J20" s="177"/>
      <c r="K20" s="177"/>
      <c r="L20" s="83" t="s">
        <v>1</v>
      </c>
      <c r="M20" s="56"/>
      <c r="N20" s="57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CL20" s="174" t="s">
        <v>120</v>
      </c>
      <c r="CM20" s="175"/>
      <c r="CN20" s="175"/>
      <c r="CO20" s="175"/>
      <c r="CP20" s="175"/>
      <c r="CQ20" s="175"/>
      <c r="CR20" s="175"/>
      <c r="CS20" s="175"/>
      <c r="CT20" s="175"/>
      <c r="CU20" s="175"/>
      <c r="CV20" s="176"/>
      <c r="DO20" s="39"/>
      <c r="DP20" s="17"/>
      <c r="DQ20" s="40" t="s">
        <v>56</v>
      </c>
      <c r="DR20" s="17"/>
      <c r="DS20" s="17"/>
      <c r="DT20" s="17"/>
      <c r="DU20" s="17"/>
      <c r="DV20" s="1"/>
      <c r="DW20" s="17"/>
      <c r="DX20" s="17"/>
      <c r="DY20" s="17"/>
      <c r="DZ20" s="17"/>
      <c r="EA20" s="18"/>
      <c r="HK20" s="39"/>
      <c r="HL20" s="32"/>
      <c r="HM20" s="17"/>
      <c r="HN20" s="162" t="s">
        <v>79</v>
      </c>
      <c r="HO20" s="17"/>
      <c r="HP20" s="17"/>
      <c r="HQ20" s="33"/>
      <c r="HR20" s="17"/>
      <c r="HS20" s="202"/>
      <c r="HT20" s="202"/>
      <c r="HU20" s="202"/>
      <c r="HV20" s="57"/>
    </row>
    <row r="21" spans="1:233" ht="15.75" thickBot="1">
      <c r="A21" s="75">
        <v>80.2</v>
      </c>
      <c r="B21" s="75" t="s">
        <v>76</v>
      </c>
      <c r="C21" s="213"/>
      <c r="D21" s="214"/>
      <c r="E21" s="214"/>
      <c r="F21" s="15"/>
      <c r="G21" s="73" t="s">
        <v>73</v>
      </c>
      <c r="H21" s="73" t="s">
        <v>81</v>
      </c>
      <c r="I21" s="84"/>
      <c r="J21" s="130" t="s">
        <v>1</v>
      </c>
      <c r="K21" s="134"/>
      <c r="L21" s="74"/>
      <c r="M21" s="62"/>
      <c r="N21" s="57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CL21" s="217"/>
      <c r="CM21" s="218"/>
      <c r="CN21" s="218"/>
      <c r="CO21" s="218"/>
      <c r="CP21" s="218"/>
      <c r="CQ21" s="218"/>
      <c r="CR21" s="218"/>
      <c r="CS21" s="218"/>
      <c r="CT21" s="218"/>
      <c r="CU21" s="218"/>
      <c r="CV21" s="219"/>
      <c r="DO21" s="39"/>
      <c r="DP21" s="28"/>
      <c r="DQ21" s="59" t="s">
        <v>24</v>
      </c>
      <c r="DR21" s="19"/>
      <c r="DS21" s="44">
        <v>30</v>
      </c>
      <c r="DT21" s="42"/>
      <c r="DU21" s="17"/>
      <c r="DV21" s="16" t="s">
        <v>16</v>
      </c>
      <c r="DW21" s="17"/>
      <c r="DX21" s="17"/>
      <c r="DY21" s="17"/>
      <c r="DZ21" s="17"/>
      <c r="EA21" s="18"/>
      <c r="GS21" s="82" t="s">
        <v>79</v>
      </c>
      <c r="GZ21" s="220" t="s">
        <v>122</v>
      </c>
      <c r="HA21" s="220"/>
      <c r="HK21" s="39"/>
      <c r="HL21" s="32"/>
      <c r="HM21" s="17"/>
      <c r="HN21" s="162" t="s">
        <v>85</v>
      </c>
      <c r="HO21" s="17"/>
      <c r="HP21" s="17"/>
      <c r="HQ21" s="33"/>
      <c r="HR21" s="17"/>
      <c r="HS21" s="202"/>
      <c r="HT21" s="202"/>
      <c r="HU21" s="202"/>
      <c r="HV21" s="57"/>
    </row>
    <row r="22" spans="1:233" ht="15.75" thickBot="1">
      <c r="A22" s="75">
        <v>80.2</v>
      </c>
      <c r="B22" s="75" t="s">
        <v>76</v>
      </c>
      <c r="C22" s="213"/>
      <c r="D22" s="214"/>
      <c r="E22" s="214"/>
      <c r="F22" s="15"/>
      <c r="G22" s="73" t="s">
        <v>74</v>
      </c>
      <c r="H22" s="73" t="s">
        <v>159</v>
      </c>
      <c r="I22" s="85"/>
      <c r="J22" s="130" t="s">
        <v>1</v>
      </c>
      <c r="K22" s="134"/>
      <c r="L22" s="221" t="s">
        <v>132</v>
      </c>
      <c r="M22" s="222"/>
      <c r="N22" s="57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CT22" s="71" t="s">
        <v>110</v>
      </c>
      <c r="DO22" s="39"/>
      <c r="DP22" s="32"/>
      <c r="DQ22" s="30" t="s">
        <v>30</v>
      </c>
      <c r="DR22" s="17"/>
      <c r="DS22" s="17"/>
      <c r="DT22" s="33"/>
      <c r="DU22" s="17"/>
      <c r="DV22" s="1"/>
      <c r="DW22" s="72"/>
      <c r="DX22" s="17"/>
      <c r="DY22" s="64"/>
      <c r="DZ22" s="17"/>
      <c r="EA22" s="18"/>
      <c r="EE22" s="68"/>
      <c r="GZ22" s="220"/>
      <c r="HA22" s="220"/>
      <c r="HB22" s="124" t="s">
        <v>111</v>
      </c>
      <c r="HK22" s="39"/>
      <c r="HL22" s="32"/>
      <c r="HM22" s="17"/>
      <c r="HN22" s="162" t="s">
        <v>112</v>
      </c>
      <c r="HO22" s="17"/>
      <c r="HP22" s="17"/>
      <c r="HQ22" s="33"/>
      <c r="HR22" s="17"/>
      <c r="HS22" s="202"/>
      <c r="HT22" s="202"/>
      <c r="HU22" s="202"/>
      <c r="HV22" s="57"/>
    </row>
    <row r="23" spans="1:233" ht="15.75" thickBot="1">
      <c r="A23" s="75">
        <v>120.4</v>
      </c>
      <c r="B23" s="75" t="s">
        <v>76</v>
      </c>
      <c r="C23" s="213"/>
      <c r="D23" s="214"/>
      <c r="E23" s="214"/>
      <c r="F23" s="15"/>
      <c r="G23" s="73" t="s">
        <v>75</v>
      </c>
      <c r="H23" s="73" t="s">
        <v>131</v>
      </c>
      <c r="I23" s="86"/>
      <c r="J23" s="130" t="s">
        <v>1</v>
      </c>
      <c r="K23" s="134"/>
      <c r="L23" s="74"/>
      <c r="M23" s="62"/>
      <c r="N23" s="57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DO23" s="39"/>
      <c r="DP23" s="32"/>
      <c r="DQ23" s="17"/>
      <c r="DR23" s="17"/>
      <c r="DS23" s="17"/>
      <c r="DT23" s="33"/>
      <c r="DU23" s="17"/>
      <c r="DV23" s="1"/>
      <c r="DW23" s="66"/>
      <c r="DX23" s="17"/>
      <c r="DY23" s="17"/>
      <c r="DZ23" s="17"/>
      <c r="EA23" s="18"/>
      <c r="GS23" s="215"/>
      <c r="GT23" s="215"/>
      <c r="GU23" s="155"/>
      <c r="GV23" s="201"/>
      <c r="GW23" s="201"/>
      <c r="GX23" s="201"/>
      <c r="GY23" s="79"/>
      <c r="GZ23" s="97"/>
      <c r="HA23" s="102" t="s">
        <v>86</v>
      </c>
      <c r="HB23" s="102" t="s">
        <v>87</v>
      </c>
      <c r="HC23" s="102" t="s">
        <v>106</v>
      </c>
      <c r="HD23" s="102" t="s">
        <v>107</v>
      </c>
      <c r="HE23" s="126"/>
      <c r="HF23" s="126"/>
      <c r="HG23" s="126"/>
      <c r="HH23" s="126"/>
      <c r="HI23" s="126"/>
      <c r="HK23" s="39"/>
      <c r="HL23" s="32"/>
      <c r="HM23" s="17"/>
      <c r="HN23" s="162" t="s">
        <v>113</v>
      </c>
      <c r="HO23" s="17"/>
      <c r="HP23" s="17"/>
      <c r="HQ23" s="33"/>
      <c r="HR23" s="17"/>
      <c r="HS23" s="202"/>
      <c r="HT23" s="202"/>
      <c r="HU23" s="202"/>
      <c r="HV23" s="57"/>
    </row>
    <row r="24" spans="1:233" ht="16.5" thickBot="1">
      <c r="A24" s="124" t="s">
        <v>110</v>
      </c>
      <c r="F24" s="15"/>
      <c r="G24" s="87" t="s">
        <v>82</v>
      </c>
      <c r="H24" s="92"/>
      <c r="I24" s="210" t="s">
        <v>133</v>
      </c>
      <c r="J24" s="211"/>
      <c r="K24" s="88"/>
      <c r="L24" s="89"/>
      <c r="M24" s="90"/>
      <c r="N24" s="57"/>
      <c r="DO24" s="39"/>
      <c r="DP24" s="32"/>
      <c r="DQ24" s="162" t="str">
        <f>DQ22</f>
        <v>Valor 1 Día</v>
      </c>
      <c r="DR24" s="17" t="s">
        <v>17</v>
      </c>
      <c r="DS24" s="17" t="s">
        <v>31</v>
      </c>
      <c r="DT24" s="33"/>
      <c r="DU24" s="17"/>
      <c r="DV24" s="1"/>
      <c r="DW24" s="17"/>
      <c r="DX24" s="17"/>
      <c r="DY24" s="17"/>
      <c r="DZ24" s="17"/>
      <c r="EA24" s="18"/>
      <c r="GS24" s="156"/>
      <c r="GT24" s="157"/>
      <c r="GU24" s="158"/>
      <c r="GV24" s="159"/>
      <c r="GW24" s="212"/>
      <c r="GX24" s="212"/>
      <c r="GY24" s="79"/>
      <c r="GZ24" s="96" t="s">
        <v>88</v>
      </c>
      <c r="HA24" s="100" t="s">
        <v>89</v>
      </c>
      <c r="HB24" s="100" t="s">
        <v>90</v>
      </c>
      <c r="HC24" s="103" t="s">
        <v>91</v>
      </c>
      <c r="HD24" s="100" t="s">
        <v>89</v>
      </c>
      <c r="HE24" s="127"/>
      <c r="HF24" s="127"/>
      <c r="HG24" s="127"/>
      <c r="HH24" s="127"/>
      <c r="HI24" s="127"/>
      <c r="HK24" s="39"/>
      <c r="HL24" s="32"/>
      <c r="HM24" s="36"/>
      <c r="HN24" s="61" t="s">
        <v>114</v>
      </c>
      <c r="HO24" s="36"/>
      <c r="HP24" s="36"/>
      <c r="HQ24" s="33"/>
      <c r="HR24" s="17"/>
      <c r="HS24" s="202"/>
      <c r="HT24" s="202"/>
      <c r="HU24" s="202"/>
      <c r="HV24" s="57"/>
    </row>
    <row r="25" spans="1:233">
      <c r="A25" s="187" t="s">
        <v>130</v>
      </c>
      <c r="B25" s="187"/>
      <c r="C25" s="187"/>
      <c r="D25" s="187"/>
      <c r="E25" s="203"/>
      <c r="F25" s="110"/>
      <c r="G25" s="87" t="s">
        <v>83</v>
      </c>
      <c r="H25" s="95"/>
      <c r="I25" s="93"/>
      <c r="J25" s="93"/>
      <c r="K25" s="94"/>
      <c r="L25" s="93"/>
      <c r="M25" s="93"/>
      <c r="N25" s="111"/>
      <c r="DO25" s="39"/>
      <c r="DP25" s="32"/>
      <c r="DQ25" s="30" t="s">
        <v>28</v>
      </c>
      <c r="DR25" s="17"/>
      <c r="DS25" s="17"/>
      <c r="DT25" s="33"/>
      <c r="DU25" s="17"/>
      <c r="DV25" s="1"/>
      <c r="DW25" s="63"/>
      <c r="DX25" s="17" t="s">
        <v>17</v>
      </c>
      <c r="DY25" s="64"/>
      <c r="DZ25" s="17"/>
      <c r="EA25" s="18"/>
      <c r="GO25" s="68"/>
      <c r="GS25" s="160"/>
      <c r="GT25" s="80"/>
      <c r="GU25" s="45"/>
      <c r="GV25" s="161"/>
      <c r="GW25" s="155"/>
      <c r="GX25" s="55"/>
      <c r="GY25" s="79"/>
      <c r="GZ25" s="98"/>
      <c r="HA25" s="100" t="s">
        <v>92</v>
      </c>
      <c r="HB25" s="100" t="s">
        <v>93</v>
      </c>
      <c r="HC25" s="103">
        <v>0.04</v>
      </c>
      <c r="HD25" s="107">
        <v>27200.880000000001</v>
      </c>
      <c r="HE25" s="128"/>
      <c r="HF25" s="128"/>
      <c r="HG25" s="128"/>
      <c r="HH25" s="128"/>
      <c r="HI25" s="128"/>
      <c r="HK25" s="39"/>
      <c r="HL25" s="32"/>
      <c r="HM25" s="17"/>
      <c r="HN25" s="162" t="s">
        <v>117</v>
      </c>
      <c r="HO25" s="17"/>
      <c r="HP25" s="17"/>
      <c r="HQ25" s="33"/>
      <c r="HR25" s="17"/>
      <c r="HS25" s="204"/>
      <c r="HT25" s="204"/>
      <c r="HU25" s="204"/>
      <c r="HV25" s="57"/>
    </row>
    <row r="26" spans="1:233">
      <c r="A26" s="55"/>
      <c r="B26" s="205"/>
      <c r="C26" s="205"/>
      <c r="D26" s="205"/>
      <c r="E26" s="205"/>
      <c r="F26" s="110"/>
      <c r="G26" s="91" t="s">
        <v>84</v>
      </c>
      <c r="H26" s="133"/>
      <c r="I26" s="93" t="s">
        <v>134</v>
      </c>
      <c r="J26" s="93"/>
      <c r="K26" s="94"/>
      <c r="L26" s="93"/>
      <c r="M26" s="93"/>
      <c r="N26" s="111"/>
      <c r="DO26" s="39"/>
      <c r="DP26" s="32"/>
      <c r="DQ26" s="206" t="str">
        <f>BI9</f>
        <v>(30 días - Inasistencias = Días Trabajados)</v>
      </c>
      <c r="DR26" s="206"/>
      <c r="DS26" s="206"/>
      <c r="DT26" s="46"/>
      <c r="DU26" s="45"/>
      <c r="DV26" s="45"/>
      <c r="DW26" s="65"/>
      <c r="DX26" s="17"/>
      <c r="DY26" s="17"/>
      <c r="DZ26" s="17"/>
      <c r="EA26" s="18"/>
      <c r="GT26" s="53"/>
      <c r="GU26" s="109"/>
      <c r="GV26" s="154"/>
      <c r="GW26" s="207"/>
      <c r="GX26" s="207"/>
      <c r="GY26" s="208"/>
      <c r="GZ26" s="209"/>
      <c r="HA26" s="100" t="s">
        <v>94</v>
      </c>
      <c r="HB26" s="100" t="s">
        <v>95</v>
      </c>
      <c r="HC26" s="103">
        <v>0.08</v>
      </c>
      <c r="HD26" s="107">
        <v>87647.28</v>
      </c>
      <c r="HE26" s="128"/>
      <c r="HF26" s="128"/>
      <c r="HG26" s="128"/>
      <c r="HH26" s="128"/>
      <c r="HI26" s="128"/>
      <c r="HK26" s="39"/>
      <c r="HL26" s="35"/>
      <c r="HM26" s="36"/>
      <c r="HN26" s="36"/>
      <c r="HO26" s="36"/>
      <c r="HP26" s="36"/>
      <c r="HQ26" s="37"/>
      <c r="HR26" s="17"/>
      <c r="HS26" s="40"/>
      <c r="HT26" s="17"/>
      <c r="HU26" s="17"/>
      <c r="HV26" s="57"/>
    </row>
    <row r="27" spans="1:233" ht="15.75" thickBot="1">
      <c r="A27" s="55"/>
      <c r="B27" s="55"/>
      <c r="C27" s="55"/>
      <c r="D27" s="55"/>
      <c r="E27" s="55"/>
      <c r="F27" s="110"/>
      <c r="G27" s="181" t="s">
        <v>108</v>
      </c>
      <c r="H27" s="181"/>
      <c r="I27" s="131"/>
      <c r="J27" s="93"/>
      <c r="K27" s="94"/>
      <c r="L27" s="93"/>
      <c r="M27" s="93"/>
      <c r="N27" s="111"/>
      <c r="DO27" s="39"/>
      <c r="DP27" s="35"/>
      <c r="DQ27" s="36"/>
      <c r="DR27" s="36"/>
      <c r="DS27" s="36"/>
      <c r="DT27" s="37"/>
      <c r="DU27" s="17"/>
      <c r="DV27" s="1"/>
      <c r="DW27" s="182" t="str">
        <f>BO10</f>
        <v>(30 - 9 = 21   días trabajados)</v>
      </c>
      <c r="DX27" s="182"/>
      <c r="DY27" s="182"/>
      <c r="DZ27" s="182"/>
      <c r="EA27" s="47"/>
      <c r="GY27" s="183"/>
      <c r="GZ27" s="184"/>
      <c r="HA27" s="100" t="s">
        <v>96</v>
      </c>
      <c r="HB27" s="100" t="s">
        <v>97</v>
      </c>
      <c r="HC27" s="105">
        <v>0.13500000000000001</v>
      </c>
      <c r="HD27" s="107">
        <v>226170.28</v>
      </c>
      <c r="HE27" s="128"/>
      <c r="HF27" s="128"/>
      <c r="HG27" s="128"/>
      <c r="HH27" s="128"/>
      <c r="HI27" s="128"/>
      <c r="HK27" s="41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145"/>
    </row>
    <row r="28" spans="1:233" ht="16.5" thickTop="1" thickBot="1">
      <c r="A28" s="55"/>
      <c r="B28" s="55"/>
      <c r="C28" s="55"/>
      <c r="D28" s="55"/>
      <c r="E28" s="55"/>
      <c r="F28" s="110"/>
      <c r="G28" s="185" t="s">
        <v>109</v>
      </c>
      <c r="H28" s="185"/>
      <c r="I28" s="132"/>
      <c r="J28" s="93"/>
      <c r="K28" s="94"/>
      <c r="L28" s="93"/>
      <c r="M28" s="93"/>
      <c r="N28" s="111"/>
      <c r="DO28" s="41"/>
      <c r="DP28" s="23"/>
      <c r="DQ28" s="23"/>
      <c r="DR28" s="23"/>
      <c r="DS28" s="23"/>
      <c r="DT28" s="23"/>
      <c r="DU28" s="23"/>
      <c r="DV28" s="22"/>
      <c r="DW28" s="23"/>
      <c r="DX28" s="23"/>
      <c r="DY28" s="23"/>
      <c r="DZ28" s="23"/>
      <c r="EA28" s="24"/>
      <c r="GZ28" s="99"/>
      <c r="HA28" s="101" t="s">
        <v>98</v>
      </c>
      <c r="HB28" s="101" t="s">
        <v>99</v>
      </c>
      <c r="HC28" s="104">
        <v>0.23</v>
      </c>
      <c r="HD28" s="108">
        <v>561144.07999999996</v>
      </c>
      <c r="HE28" s="128"/>
      <c r="HF28" s="128"/>
      <c r="HG28" s="128"/>
      <c r="HH28" s="128"/>
      <c r="HI28" s="128"/>
    </row>
    <row r="29" spans="1:233" ht="15.75" thickTop="1">
      <c r="A29" s="55"/>
      <c r="B29" s="55"/>
      <c r="C29" s="55"/>
      <c r="D29" s="55"/>
      <c r="E29" s="55"/>
      <c r="F29" s="110"/>
      <c r="G29" s="186" t="s">
        <v>85</v>
      </c>
      <c r="H29" s="186"/>
      <c r="I29" s="186"/>
      <c r="J29" s="140" t="s">
        <v>1</v>
      </c>
      <c r="K29" s="134"/>
      <c r="L29" s="93"/>
      <c r="M29" s="93"/>
      <c r="N29" s="111"/>
      <c r="GZ29" s="99"/>
      <c r="HA29" s="100" t="s">
        <v>100</v>
      </c>
      <c r="HB29" s="100" t="s">
        <v>101</v>
      </c>
      <c r="HC29" s="105">
        <v>0.30399999999999999</v>
      </c>
      <c r="HD29" s="107">
        <v>896621.6</v>
      </c>
      <c r="HE29" s="128"/>
      <c r="HF29" s="128"/>
      <c r="HG29" s="128"/>
      <c r="HH29" s="128"/>
      <c r="HI29" s="128"/>
      <c r="HK29" s="11"/>
      <c r="HL29" s="12"/>
      <c r="HM29" s="12"/>
      <c r="HN29" s="12"/>
      <c r="HO29" s="12"/>
      <c r="HP29" s="13"/>
      <c r="HQ29" s="14"/>
      <c r="HS29" s="11"/>
      <c r="HT29" s="12"/>
      <c r="HU29" s="12"/>
      <c r="HV29" s="12"/>
      <c r="HW29" s="12"/>
      <c r="HX29" s="13"/>
      <c r="HY29" s="14"/>
    </row>
    <row r="30" spans="1:233">
      <c r="A30" s="187" t="s">
        <v>136</v>
      </c>
      <c r="B30" s="187"/>
      <c r="C30" s="187"/>
      <c r="D30" s="187"/>
      <c r="E30" s="187"/>
      <c r="F30" s="110"/>
      <c r="G30" s="199" t="s">
        <v>112</v>
      </c>
      <c r="H30" s="199"/>
      <c r="I30" s="200"/>
      <c r="J30" s="138" t="s">
        <v>1</v>
      </c>
      <c r="K30" s="139"/>
      <c r="L30" s="55"/>
      <c r="M30" s="80"/>
      <c r="N30" s="111"/>
      <c r="GZ30" s="99"/>
      <c r="HA30" s="100" t="s">
        <v>102</v>
      </c>
      <c r="HB30" s="100" t="s">
        <v>103</v>
      </c>
      <c r="HC30" s="103">
        <v>0.35</v>
      </c>
      <c r="HD30" s="107">
        <v>1174675.04</v>
      </c>
      <c r="HE30" s="125"/>
      <c r="HF30" s="125"/>
      <c r="HG30" s="125"/>
      <c r="HH30" s="125"/>
      <c r="HI30" s="125"/>
      <c r="HK30" s="25"/>
      <c r="HL30" s="194" t="s">
        <v>116</v>
      </c>
      <c r="HM30" s="194"/>
      <c r="HN30" s="1"/>
      <c r="HO30" s="1"/>
      <c r="HP30" s="17"/>
      <c r="HQ30" s="18"/>
      <c r="HS30" s="25"/>
      <c r="HT30" s="194" t="s">
        <v>118</v>
      </c>
      <c r="HU30" s="194"/>
      <c r="HV30" s="1"/>
      <c r="HW30" s="1"/>
      <c r="HX30" s="17"/>
      <c r="HY30" s="18"/>
    </row>
    <row r="31" spans="1:233">
      <c r="A31" s="187" t="s">
        <v>137</v>
      </c>
      <c r="B31" s="187"/>
      <c r="C31" s="187"/>
      <c r="D31" s="187"/>
      <c r="E31" s="187"/>
      <c r="F31" s="110"/>
      <c r="G31" s="195" t="s">
        <v>113</v>
      </c>
      <c r="H31" s="195"/>
      <c r="I31" s="196"/>
      <c r="J31" s="116" t="s">
        <v>1</v>
      </c>
      <c r="K31" s="135"/>
      <c r="L31" s="55"/>
      <c r="M31" s="80"/>
      <c r="N31" s="111"/>
      <c r="GZ31" s="99"/>
      <c r="HA31" s="100" t="s">
        <v>104</v>
      </c>
      <c r="HB31" s="100" t="s">
        <v>105</v>
      </c>
      <c r="HC31" s="106">
        <v>0.4</v>
      </c>
      <c r="HD31" s="107">
        <v>1955441.04</v>
      </c>
      <c r="HE31" s="125"/>
      <c r="HF31" s="125"/>
      <c r="HG31" s="125"/>
      <c r="HH31" s="125"/>
      <c r="HI31" s="125"/>
      <c r="HK31" s="15"/>
      <c r="HL31" s="3"/>
      <c r="HM31" s="4"/>
      <c r="HN31" s="5"/>
      <c r="HO31" s="1"/>
      <c r="HP31" s="26" t="s">
        <v>16</v>
      </c>
      <c r="HQ31" s="27"/>
      <c r="HS31" s="15"/>
      <c r="HT31" s="3"/>
      <c r="HU31" s="4"/>
      <c r="HV31" s="5"/>
      <c r="HW31" s="1"/>
      <c r="HX31" s="26" t="s">
        <v>16</v>
      </c>
      <c r="HY31" s="27"/>
    </row>
    <row r="32" spans="1:233">
      <c r="A32" s="55"/>
      <c r="B32" s="55"/>
      <c r="C32" s="55"/>
      <c r="D32" s="55"/>
      <c r="E32" s="55"/>
      <c r="F32" s="110"/>
      <c r="G32" s="197" t="s">
        <v>114</v>
      </c>
      <c r="H32" s="197"/>
      <c r="I32" s="198"/>
      <c r="J32" s="116" t="s">
        <v>1</v>
      </c>
      <c r="K32" s="136"/>
      <c r="L32" s="55"/>
      <c r="M32" s="80"/>
      <c r="N32" s="111"/>
      <c r="HK32" s="15"/>
      <c r="HL32" s="6"/>
      <c r="HM32" s="165" t="s">
        <v>53</v>
      </c>
      <c r="HN32" s="7"/>
      <c r="HO32" s="1"/>
      <c r="HP32" s="63"/>
      <c r="HQ32" s="18"/>
      <c r="HS32" s="15"/>
      <c r="HT32" s="6"/>
      <c r="HU32" s="165" t="s">
        <v>116</v>
      </c>
      <c r="HV32" s="7"/>
      <c r="HW32" s="1"/>
      <c r="HX32" s="63"/>
      <c r="HY32" s="18"/>
    </row>
    <row r="33" spans="1:233">
      <c r="A33" s="55"/>
      <c r="B33" s="55"/>
      <c r="C33" s="55"/>
      <c r="D33" s="55"/>
      <c r="E33" s="55"/>
      <c r="F33" s="110"/>
      <c r="G33" s="177" t="s">
        <v>117</v>
      </c>
      <c r="H33" s="177"/>
      <c r="I33" s="177"/>
      <c r="J33" s="177"/>
      <c r="K33" s="177"/>
      <c r="L33" s="114" t="s">
        <v>1</v>
      </c>
      <c r="M33" s="135"/>
      <c r="N33" s="111"/>
      <c r="GZ33" s="178" t="s">
        <v>155</v>
      </c>
      <c r="HA33" s="179"/>
      <c r="HB33" s="179"/>
      <c r="HC33" s="179"/>
      <c r="HD33" s="179"/>
      <c r="HE33" s="180"/>
      <c r="HF33" s="146"/>
      <c r="HG33" s="146"/>
      <c r="HH33" s="146"/>
      <c r="HI33" s="146"/>
      <c r="HJ33" s="129"/>
      <c r="HK33" s="15"/>
      <c r="HL33" s="6"/>
      <c r="HM33" s="165" t="s">
        <v>117</v>
      </c>
      <c r="HN33" s="7"/>
      <c r="HO33" s="1"/>
      <c r="HP33" s="63"/>
      <c r="HQ33" s="18"/>
      <c r="HS33" s="15"/>
      <c r="HT33" s="6"/>
      <c r="HU33" s="165" t="s">
        <v>115</v>
      </c>
      <c r="HV33" s="7"/>
      <c r="HW33" s="1"/>
      <c r="HX33" s="63"/>
      <c r="HY33" s="18"/>
    </row>
    <row r="34" spans="1:233">
      <c r="A34" s="55"/>
      <c r="B34" s="55"/>
      <c r="C34" s="55"/>
      <c r="D34" s="55"/>
      <c r="E34" s="55"/>
      <c r="F34" s="110"/>
      <c r="G34" s="177" t="s">
        <v>116</v>
      </c>
      <c r="H34" s="177"/>
      <c r="I34" s="177"/>
      <c r="J34" s="177"/>
      <c r="K34" s="177"/>
      <c r="L34" s="114" t="s">
        <v>1</v>
      </c>
      <c r="M34" s="115"/>
      <c r="N34" s="111"/>
      <c r="GZ34" s="188" t="s">
        <v>156</v>
      </c>
      <c r="HA34" s="189"/>
      <c r="HB34" s="189"/>
      <c r="HC34" s="189"/>
      <c r="HD34" s="189"/>
      <c r="HE34" s="190"/>
      <c r="HF34" s="166"/>
      <c r="HG34" s="166"/>
      <c r="HH34" s="166"/>
      <c r="HI34" s="166"/>
      <c r="HJ34" s="81"/>
      <c r="HK34" s="15"/>
      <c r="HL34" s="6"/>
      <c r="HM34" s="2" t="s">
        <v>116</v>
      </c>
      <c r="HN34" s="7"/>
      <c r="HO34" s="1"/>
      <c r="HP34" s="65"/>
      <c r="HQ34" s="18"/>
      <c r="HS34" s="15"/>
      <c r="HT34" s="6"/>
      <c r="HU34" s="2" t="s">
        <v>118</v>
      </c>
      <c r="HV34" s="7"/>
      <c r="HW34" s="1"/>
      <c r="HX34" s="65"/>
      <c r="HY34" s="18"/>
    </row>
    <row r="35" spans="1:233">
      <c r="A35" s="55"/>
      <c r="B35" s="55"/>
      <c r="C35" s="55"/>
      <c r="D35" s="55"/>
      <c r="E35" s="55"/>
      <c r="F35" s="110"/>
      <c r="G35" s="177" t="s">
        <v>135</v>
      </c>
      <c r="H35" s="177"/>
      <c r="I35" s="177"/>
      <c r="J35" s="177"/>
      <c r="K35" s="177"/>
      <c r="L35" s="114" t="s">
        <v>1</v>
      </c>
      <c r="M35" s="115"/>
      <c r="N35" s="111"/>
      <c r="GZ35" s="191" t="s">
        <v>157</v>
      </c>
      <c r="HA35" s="192"/>
      <c r="HB35" s="192"/>
      <c r="HC35" s="192"/>
      <c r="HD35" s="192"/>
      <c r="HE35" s="193"/>
      <c r="HF35" s="146"/>
      <c r="HG35" s="146"/>
      <c r="HH35" s="146"/>
      <c r="HI35" s="146"/>
      <c r="HJ35" s="129"/>
      <c r="HK35" s="15"/>
      <c r="HL35" s="8"/>
      <c r="HM35" s="9"/>
      <c r="HN35" s="10"/>
      <c r="HO35" s="1"/>
      <c r="HP35" s="17"/>
      <c r="HQ35" s="18"/>
      <c r="HS35" s="15"/>
      <c r="HT35" s="8"/>
      <c r="HU35" s="9"/>
      <c r="HV35" s="10"/>
      <c r="HW35" s="1"/>
      <c r="HX35" s="17"/>
      <c r="HY35" s="18"/>
    </row>
    <row r="36" spans="1:233" ht="15.75" thickBot="1">
      <c r="A36" s="55"/>
      <c r="B36" s="55"/>
      <c r="C36" s="55"/>
      <c r="D36" s="55"/>
      <c r="E36" s="55"/>
      <c r="F36" s="110"/>
      <c r="G36" s="177" t="s">
        <v>118</v>
      </c>
      <c r="H36" s="177"/>
      <c r="I36" s="177"/>
      <c r="J36" s="177"/>
      <c r="K36" s="177"/>
      <c r="L36" s="114" t="s">
        <v>1</v>
      </c>
      <c r="M36" s="115"/>
      <c r="N36" s="111"/>
      <c r="HJ36" s="1"/>
      <c r="HK36" s="21"/>
      <c r="HL36" s="22"/>
      <c r="HM36" s="22"/>
      <c r="HN36" s="22"/>
      <c r="HO36" s="22"/>
      <c r="HP36" s="23"/>
      <c r="HQ36" s="24"/>
      <c r="HS36" s="21"/>
      <c r="HT36" s="22"/>
      <c r="HU36" s="22"/>
      <c r="HV36" s="22"/>
      <c r="HW36" s="22"/>
      <c r="HX36" s="23"/>
      <c r="HY36" s="24"/>
    </row>
    <row r="37" spans="1:233" ht="16.5" thickTop="1" thickBot="1">
      <c r="A37" s="55"/>
      <c r="B37" s="55"/>
      <c r="C37" s="55"/>
      <c r="D37" s="55"/>
      <c r="E37" s="55"/>
      <c r="F37" s="112"/>
      <c r="G37" s="137"/>
      <c r="H37" s="137"/>
      <c r="I37" s="137"/>
      <c r="J37" s="137"/>
      <c r="K37" s="60"/>
      <c r="L37" s="137"/>
      <c r="M37" s="137"/>
      <c r="N37" s="113"/>
    </row>
    <row r="38" spans="1:233" ht="15.75" thickTop="1">
      <c r="A38" s="55"/>
      <c r="B38" s="55"/>
      <c r="C38" s="55"/>
      <c r="D38" s="55"/>
      <c r="E38" s="55"/>
      <c r="F38" s="55"/>
      <c r="G38" s="187"/>
      <c r="H38" s="187"/>
      <c r="I38" s="187"/>
      <c r="J38" s="187"/>
      <c r="K38" s="187"/>
      <c r="L38" s="187"/>
      <c r="M38" s="187"/>
      <c r="N38" s="55"/>
      <c r="GS38" s="1"/>
      <c r="GT38" s="1"/>
      <c r="GU38" s="1"/>
      <c r="GV38" s="1"/>
      <c r="GW38" s="1"/>
    </row>
    <row r="39" spans="1:233">
      <c r="A39" s="55"/>
      <c r="B39" s="55"/>
      <c r="C39" s="55"/>
      <c r="D39" s="55"/>
      <c r="E39" s="55"/>
      <c r="F39" s="55"/>
      <c r="G39" s="187"/>
      <c r="H39" s="187"/>
      <c r="I39" s="187"/>
      <c r="J39" s="187"/>
      <c r="K39" s="187"/>
      <c r="L39" s="187"/>
      <c r="M39" s="187"/>
      <c r="N39" s="55"/>
      <c r="GS39" s="1"/>
      <c r="GT39" s="1"/>
      <c r="GU39" s="1"/>
      <c r="GV39" s="1"/>
      <c r="GW39" s="1"/>
    </row>
    <row r="40" spans="1:233">
      <c r="A40" s="55"/>
      <c r="B40" s="55"/>
      <c r="C40" s="55"/>
      <c r="D40" s="55"/>
      <c r="E40" s="55"/>
      <c r="F40" s="55"/>
      <c r="G40" s="187"/>
      <c r="H40" s="187"/>
      <c r="I40" s="187"/>
      <c r="J40" s="187"/>
      <c r="K40" s="187"/>
      <c r="L40" s="187"/>
      <c r="M40" s="187"/>
      <c r="N40" s="55"/>
      <c r="GS40" s="1"/>
      <c r="GT40" s="1"/>
      <c r="GU40" s="1"/>
      <c r="GV40" s="1"/>
      <c r="GW40" s="1"/>
    </row>
    <row r="41" spans="1:233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80"/>
      <c r="L41" s="55"/>
      <c r="M41" s="55"/>
      <c r="N41" s="55"/>
    </row>
  </sheetData>
  <mergeCells count="100">
    <mergeCell ref="G1:M1"/>
    <mergeCell ref="G39:M39"/>
    <mergeCell ref="G40:M40"/>
    <mergeCell ref="G34:K34"/>
    <mergeCell ref="GZ34:HE34"/>
    <mergeCell ref="G35:K35"/>
    <mergeCell ref="GZ35:HE35"/>
    <mergeCell ref="G36:K36"/>
    <mergeCell ref="G38:M38"/>
    <mergeCell ref="G33:K33"/>
    <mergeCell ref="GZ33:HE33"/>
    <mergeCell ref="G27:H27"/>
    <mergeCell ref="DW27:DZ27"/>
    <mergeCell ref="GY27:GZ27"/>
    <mergeCell ref="G28:H28"/>
    <mergeCell ref="G29:I29"/>
    <mergeCell ref="HL30:HM30"/>
    <mergeCell ref="HT30:HU30"/>
    <mergeCell ref="A31:E31"/>
    <mergeCell ref="G31:I31"/>
    <mergeCell ref="G32:I32"/>
    <mergeCell ref="A30:E30"/>
    <mergeCell ref="G30:I30"/>
    <mergeCell ref="GV23:GX23"/>
    <mergeCell ref="HS23:HU23"/>
    <mergeCell ref="A25:E25"/>
    <mergeCell ref="HS25:HU25"/>
    <mergeCell ref="B26:E26"/>
    <mergeCell ref="DQ26:DS26"/>
    <mergeCell ref="GW26:GX26"/>
    <mergeCell ref="GY26:GZ26"/>
    <mergeCell ref="I24:J24"/>
    <mergeCell ref="GW24:GX24"/>
    <mergeCell ref="HS24:HU24"/>
    <mergeCell ref="C23:E23"/>
    <mergeCell ref="GS23:GT23"/>
    <mergeCell ref="C20:E20"/>
    <mergeCell ref="G20:K20"/>
    <mergeCell ref="CL20:CV21"/>
    <mergeCell ref="HS20:HU20"/>
    <mergeCell ref="C21:E21"/>
    <mergeCell ref="GZ21:HA22"/>
    <mergeCell ref="HS21:HU21"/>
    <mergeCell ref="C22:E22"/>
    <mergeCell ref="L22:M22"/>
    <mergeCell ref="HS22:HU22"/>
    <mergeCell ref="FW16:GE17"/>
    <mergeCell ref="G17:K17"/>
    <mergeCell ref="DQ17:DW17"/>
    <mergeCell ref="G18:K18"/>
    <mergeCell ref="HS18:HU18"/>
    <mergeCell ref="FH16:FP17"/>
    <mergeCell ref="FA15:FF19"/>
    <mergeCell ref="G16:K16"/>
    <mergeCell ref="EG16:EK17"/>
    <mergeCell ref="EU16:EY17"/>
    <mergeCell ref="R14:AC15"/>
    <mergeCell ref="AI14:AL14"/>
    <mergeCell ref="AV14:BD14"/>
    <mergeCell ref="BI14:BR14"/>
    <mergeCell ref="HS19:HU19"/>
    <mergeCell ref="A19:B19"/>
    <mergeCell ref="C19:D19"/>
    <mergeCell ref="G19:K19"/>
    <mergeCell ref="BX19:CE19"/>
    <mergeCell ref="DQ19:DZ19"/>
    <mergeCell ref="E5:E12"/>
    <mergeCell ref="G5:K5"/>
    <mergeCell ref="AI15:AO16"/>
    <mergeCell ref="G15:K15"/>
    <mergeCell ref="G11:K11"/>
    <mergeCell ref="G12:K12"/>
    <mergeCell ref="G13:K13"/>
    <mergeCell ref="E14:E19"/>
    <mergeCell ref="G14:K14"/>
    <mergeCell ref="GW5:GX5"/>
    <mergeCell ref="G6:K6"/>
    <mergeCell ref="G7:K7"/>
    <mergeCell ref="G8:K8"/>
    <mergeCell ref="DQ8:DS9"/>
    <mergeCell ref="G9:K9"/>
    <mergeCell ref="BI9:BK9"/>
    <mergeCell ref="FU9:FW9"/>
    <mergeCell ref="DQ5:DS5"/>
    <mergeCell ref="G2:M3"/>
    <mergeCell ref="N2:N13"/>
    <mergeCell ref="DQ2:DZ3"/>
    <mergeCell ref="GS3:GV5"/>
    <mergeCell ref="G4:M4"/>
    <mergeCell ref="U4:W4"/>
    <mergeCell ref="CN4:CO4"/>
    <mergeCell ref="EE9:EG9"/>
    <mergeCell ref="ES9:EU9"/>
    <mergeCell ref="FG9:FI9"/>
    <mergeCell ref="G10:K10"/>
    <mergeCell ref="DQ10:DZ10"/>
    <mergeCell ref="EK10:EN10"/>
    <mergeCell ref="EY10:FB10"/>
    <mergeCell ref="FM10:FP10"/>
    <mergeCell ref="GA10:GD10"/>
  </mergeCells>
  <hyperlinks>
    <hyperlink ref="DY14" r:id="rId1"/>
    <hyperlink ref="GW5" r:id="rId2"/>
    <hyperlink ref="HB22" r:id="rId3"/>
    <hyperlink ref="CT22" r:id="rId4"/>
    <hyperlink ref="A24" r:id="rId5"/>
  </hyperlinks>
  <pageMargins left="0.7" right="0.7" top="0.75" bottom="0.75" header="0.3" footer="0.3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Liquidación FONASA</vt:lpstr>
      <vt:lpstr>Tarea1 Fonasa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2020-05-19T05:53:53Z</dcterms:created>
  <dcterms:modified xsi:type="dcterms:W3CDTF">2020-10-06T01:20:37Z</dcterms:modified>
</cp:coreProperties>
</file>